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5" i="1"/>
  <c r="I102"/>
  <c r="I85"/>
  <c r="I74"/>
  <c r="I72"/>
  <c r="I60"/>
  <c r="I43"/>
  <c r="I27"/>
  <c r="L102"/>
  <c r="L60"/>
  <c r="L72" s="1"/>
  <c r="L27"/>
  <c r="L43" s="1"/>
  <c r="L85"/>
  <c r="L74" l="1"/>
  <c r="L105"/>
</calcChain>
</file>

<file path=xl/sharedStrings.xml><?xml version="1.0" encoding="utf-8"?>
<sst xmlns="http://schemas.openxmlformats.org/spreadsheetml/2006/main" count="222" uniqueCount="112">
  <si>
    <t>Установа</t>
  </si>
  <si>
    <t>Позашкільний навчально-виховний заклад</t>
  </si>
  <si>
    <t xml:space="preserve">Палац дитячої та юнацької творчості </t>
  </si>
  <si>
    <t>Солом'янського району міста Києва</t>
  </si>
  <si>
    <t>за ЄДРПОУ</t>
  </si>
  <si>
    <t>Дата (рік,місяць,число)</t>
  </si>
  <si>
    <t>Територія</t>
  </si>
  <si>
    <t>місто Київ, Солом'янський район</t>
  </si>
  <si>
    <t>за КОАТУУ</t>
  </si>
  <si>
    <t>Організаційно-</t>
  </si>
  <si>
    <t>правова форма</t>
  </si>
  <si>
    <t>господарювання</t>
  </si>
  <si>
    <t>Комунальна організація (установа,заклад)</t>
  </si>
  <si>
    <t>за КОПФГ</t>
  </si>
  <si>
    <t xml:space="preserve">Орган </t>
  </si>
  <si>
    <t xml:space="preserve">державного </t>
  </si>
  <si>
    <t>управління</t>
  </si>
  <si>
    <t>Районні, районні у містах Києві та Севастополі</t>
  </si>
  <si>
    <t>державні адміністрації</t>
  </si>
  <si>
    <t>за КОДУ</t>
  </si>
  <si>
    <t>Вид</t>
  </si>
  <si>
    <t xml:space="preserve">економічної </t>
  </si>
  <si>
    <t>діяльності</t>
  </si>
  <si>
    <t>Інші види освіти, н.в.і.у.</t>
  </si>
  <si>
    <t>за КВЕД</t>
  </si>
  <si>
    <t>85.59</t>
  </si>
  <si>
    <t xml:space="preserve">Одиниця виміру: </t>
  </si>
  <si>
    <t>грн</t>
  </si>
  <si>
    <t>Періодичність:</t>
  </si>
  <si>
    <t>проміжна</t>
  </si>
  <si>
    <t>БАЛАНС</t>
  </si>
  <si>
    <t>Форма №1-дс</t>
  </si>
  <si>
    <t>І. НЕФІНАНСОВІ АКТИВИ</t>
  </si>
  <si>
    <t>Основні засоби:</t>
  </si>
  <si>
    <t>первісна вартість</t>
  </si>
  <si>
    <t>знос</t>
  </si>
  <si>
    <t>Інвестиційна нерухомість:</t>
  </si>
  <si>
    <t>Нематеріальні активи</t>
  </si>
  <si>
    <t>Незавершені капітальні інвестиції</t>
  </si>
  <si>
    <t>Довгострокові біологічні активи:</t>
  </si>
  <si>
    <t>накопичена амортизація</t>
  </si>
  <si>
    <t>Запаси</t>
  </si>
  <si>
    <t>Виробництво</t>
  </si>
  <si>
    <t>Поточні біологічні активи</t>
  </si>
  <si>
    <t>Усього за розділом І</t>
  </si>
  <si>
    <t>ІІ. ФІНАНСОВІ АКТИВИ</t>
  </si>
  <si>
    <t>Довгострокова дебіторська заборгованість</t>
  </si>
  <si>
    <t>Довгострокові фінансові інвестиції, у тому числі:</t>
  </si>
  <si>
    <t>цінні папери, крім акцій</t>
  </si>
  <si>
    <t>акції та інші форми участі в капіталі</t>
  </si>
  <si>
    <t>Поточна дебіторська заборгованість:</t>
  </si>
  <si>
    <t>за розрахунками з бюджетом</t>
  </si>
  <si>
    <t>за розрахунками за товари, роботи,послуги</t>
  </si>
  <si>
    <t>за наданими кредитами</t>
  </si>
  <si>
    <t>за виданими авансами</t>
  </si>
  <si>
    <t>за розрахунками із соціального страхування</t>
  </si>
  <si>
    <t>за внутрішніми розрахунками</t>
  </si>
  <si>
    <t>інша поточна дебіторська заборгованість</t>
  </si>
  <si>
    <t>Поточні фінансові інвестиції</t>
  </si>
  <si>
    <t>Грошові кошти та їх еквіваленти розпорядників</t>
  </si>
  <si>
    <t>бюджетних коштів та державних цільових фондів у:</t>
  </si>
  <si>
    <t>національній валюті, у тому числі в:</t>
  </si>
  <si>
    <t>касі</t>
  </si>
  <si>
    <t>казначействі</t>
  </si>
  <si>
    <t>установах банків</t>
  </si>
  <si>
    <t>дорозі</t>
  </si>
  <si>
    <t>іноземній валюті</t>
  </si>
  <si>
    <t>Кошти бюджетів та інших клієнтів на:</t>
  </si>
  <si>
    <t>єдиному казначейському рахунку</t>
  </si>
  <si>
    <t>рахунках в установах банків, у тому числі в:</t>
  </si>
  <si>
    <t>національній валюті</t>
  </si>
  <si>
    <t>Інші фінансові активи</t>
  </si>
  <si>
    <t>Усього за розділом ІІ</t>
  </si>
  <si>
    <t>ІІІ. ВИТРАТИ МАЙБУТНІХ ПЕРІОДІВ</t>
  </si>
  <si>
    <t>А К Т И В</t>
  </si>
  <si>
    <t>П А С И В</t>
  </si>
  <si>
    <t>І.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</si>
  <si>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</si>
  <si>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</si>
  <si>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</si>
  <si>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</si>
  <si>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</si>
  <si>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</si>
  <si>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ІІ. ЗОБОВ'ЯЗАННЯ</t>
  </si>
  <si>
    <t>Довгострокові зобов'язання:</t>
  </si>
  <si>
    <t>за цінними паперами</t>
  </si>
  <si>
    <t>за кредитами</t>
  </si>
  <si>
    <t>інші довгострокові зобов'язання</t>
  </si>
  <si>
    <t>Поточна заборгованість за довгостроковими зобов'язаннями</t>
  </si>
  <si>
    <t>Поточні зобов'язання:</t>
  </si>
  <si>
    <t>за платежами до бюджету</t>
  </si>
  <si>
    <t>за розрахунками за товари, роботи, послуги</t>
  </si>
  <si>
    <t>за одержаними авансами</t>
  </si>
  <si>
    <t>за розрахунками з оплати праці</t>
  </si>
  <si>
    <t>інші поточні зобов'язання, з них:</t>
  </si>
  <si>
    <t>ІІІ. ЗАБЕЗПЕЧЕННЯ</t>
  </si>
  <si>
    <t>ІV. ДОХОДИ МАЙБУТНІХ ПЕРІОДІВ</t>
  </si>
  <si>
    <t>Керівник (посадова особа)</t>
  </si>
  <si>
    <t>Тихонова І.І.</t>
  </si>
  <si>
    <t>Головний бухгалтер (спеціаліст, на якого покладено</t>
  </si>
  <si>
    <t>виконання обов'язків бухгалтерської служби)</t>
  </si>
  <si>
    <t>Кокусяк О.М.</t>
  </si>
  <si>
    <t>Код рядка</t>
  </si>
  <si>
    <t>На початок звітного періоду</t>
  </si>
  <si>
    <t>На кінець звітного періоду</t>
  </si>
  <si>
    <t>-</t>
  </si>
  <si>
    <t>0</t>
  </si>
  <si>
    <t>2021 07 01</t>
  </si>
  <si>
    <t>на 01.07.2021 року</t>
  </si>
  <si>
    <t>19356</t>
  </si>
  <si>
    <t>5395</t>
  </si>
  <si>
    <t>22269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</si>
</sst>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4" fillId="0" borderId="2" xfId="0" applyFont="1" applyBorder="1"/>
    <xf numFmtId="0" fontId="3" fillId="0" borderId="2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1" xfId="0" applyBorder="1"/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0" xfId="0" applyFont="1" applyBorder="1"/>
    <xf numFmtId="49" fontId="0" fillId="0" borderId="3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112"/>
  <sheetViews>
    <sheetView tabSelected="1" workbookViewId="0">
      <selection activeCell="L102" sqref="L102"/>
    </sheetView>
  </sheetViews>
  <sheetFormatPr defaultRowHeight="15"/>
  <cols>
    <col min="1" max="1" width="16.140625" customWidth="1"/>
    <col min="7" max="7" width="10.140625" customWidth="1"/>
    <col min="9" max="9" width="9.7109375" bestFit="1" customWidth="1"/>
    <col min="10" max="10" width="11" customWidth="1"/>
    <col min="12" max="12" width="9.7109375" bestFit="1" customWidth="1"/>
  </cols>
  <sheetData>
    <row r="4" spans="1:10">
      <c r="G4" t="s">
        <v>5</v>
      </c>
      <c r="J4" s="2" t="s">
        <v>107</v>
      </c>
    </row>
    <row r="5" spans="1:10">
      <c r="A5" t="s">
        <v>0</v>
      </c>
      <c r="B5" s="1" t="s">
        <v>1</v>
      </c>
      <c r="C5" s="1"/>
      <c r="D5" s="1"/>
      <c r="E5" s="1"/>
      <c r="F5" s="1"/>
      <c r="G5" t="s">
        <v>4</v>
      </c>
      <c r="J5" s="3">
        <v>22878217</v>
      </c>
    </row>
    <row r="6" spans="1:10">
      <c r="B6" s="1" t="s">
        <v>2</v>
      </c>
      <c r="C6" s="1"/>
      <c r="D6" s="1"/>
      <c r="E6" s="1"/>
      <c r="F6" s="1"/>
      <c r="J6" s="2"/>
    </row>
    <row r="7" spans="1:10">
      <c r="B7" s="1" t="s">
        <v>3</v>
      </c>
      <c r="C7" s="1"/>
      <c r="D7" s="1"/>
      <c r="E7" s="1"/>
      <c r="F7" s="1"/>
      <c r="J7" s="2"/>
    </row>
    <row r="8" spans="1:10">
      <c r="A8" t="s">
        <v>6</v>
      </c>
      <c r="B8" s="1" t="s">
        <v>7</v>
      </c>
      <c r="G8" t="s">
        <v>8</v>
      </c>
      <c r="J8" s="2">
        <v>8038900000</v>
      </c>
    </row>
    <row r="9" spans="1:10">
      <c r="A9" t="s">
        <v>9</v>
      </c>
      <c r="J9" s="2"/>
    </row>
    <row r="10" spans="1:10">
      <c r="A10" t="s">
        <v>10</v>
      </c>
      <c r="J10" s="2"/>
    </row>
    <row r="11" spans="1:10">
      <c r="A11" t="s">
        <v>11</v>
      </c>
      <c r="B11" s="1" t="s">
        <v>12</v>
      </c>
      <c r="G11" t="s">
        <v>13</v>
      </c>
      <c r="J11" s="3">
        <v>430</v>
      </c>
    </row>
    <row r="12" spans="1:10">
      <c r="A12" t="s">
        <v>14</v>
      </c>
      <c r="B12" s="1" t="s">
        <v>17</v>
      </c>
      <c r="J12" s="2"/>
    </row>
    <row r="13" spans="1:10">
      <c r="A13" t="s">
        <v>15</v>
      </c>
      <c r="B13" s="1" t="s">
        <v>18</v>
      </c>
      <c r="G13" t="s">
        <v>19</v>
      </c>
      <c r="J13" s="3">
        <v>1007</v>
      </c>
    </row>
    <row r="14" spans="1:10">
      <c r="A14" t="s">
        <v>16</v>
      </c>
      <c r="J14" s="2"/>
    </row>
    <row r="15" spans="1:10">
      <c r="A15" t="s">
        <v>20</v>
      </c>
      <c r="B15" s="1" t="s">
        <v>23</v>
      </c>
      <c r="G15" t="s">
        <v>24</v>
      </c>
      <c r="J15" s="3" t="s">
        <v>25</v>
      </c>
    </row>
    <row r="16" spans="1:10">
      <c r="A16" t="s">
        <v>21</v>
      </c>
    </row>
    <row r="17" spans="1:13">
      <c r="A17" t="s">
        <v>22</v>
      </c>
    </row>
    <row r="18" spans="1:13">
      <c r="A18" t="s">
        <v>26</v>
      </c>
      <c r="B18" t="s">
        <v>27</v>
      </c>
    </row>
    <row r="19" spans="1:13">
      <c r="A19" t="s">
        <v>28</v>
      </c>
      <c r="B19" t="s">
        <v>29</v>
      </c>
    </row>
    <row r="21" spans="1:13">
      <c r="D21" t="s">
        <v>30</v>
      </c>
    </row>
    <row r="22" spans="1:13">
      <c r="D22" t="s">
        <v>108</v>
      </c>
    </row>
    <row r="23" spans="1:13">
      <c r="J23" t="s">
        <v>31</v>
      </c>
    </row>
    <row r="24" spans="1:13">
      <c r="A24" s="4" t="s">
        <v>74</v>
      </c>
      <c r="B24" s="5"/>
      <c r="C24" s="5"/>
      <c r="D24" s="5"/>
      <c r="E24" s="5"/>
      <c r="F24" s="6"/>
      <c r="G24" s="2" t="s">
        <v>102</v>
      </c>
      <c r="H24" s="4" t="s">
        <v>103</v>
      </c>
      <c r="I24" s="5"/>
      <c r="J24" s="6"/>
      <c r="K24" s="4" t="s">
        <v>104</v>
      </c>
      <c r="L24" s="5"/>
      <c r="M24" s="6"/>
    </row>
    <row r="25" spans="1:13">
      <c r="A25" s="4">
        <v>1</v>
      </c>
      <c r="B25" s="5"/>
      <c r="C25" s="5"/>
      <c r="D25" s="5"/>
      <c r="E25" s="5"/>
      <c r="F25" s="6"/>
      <c r="G25" s="3">
        <v>2</v>
      </c>
      <c r="H25" s="4"/>
      <c r="I25" s="14">
        <v>3</v>
      </c>
      <c r="J25" s="6"/>
      <c r="K25" s="4"/>
      <c r="L25" s="14">
        <v>4</v>
      </c>
      <c r="M25" s="6"/>
    </row>
    <row r="26" spans="1:13">
      <c r="A26" s="7" t="s">
        <v>32</v>
      </c>
      <c r="B26" s="5"/>
      <c r="C26" s="5"/>
      <c r="D26" s="5"/>
      <c r="E26" s="5"/>
      <c r="F26" s="6"/>
      <c r="G26" s="4"/>
      <c r="H26" s="5"/>
      <c r="I26" s="5"/>
      <c r="J26" s="5"/>
      <c r="K26" s="5"/>
      <c r="L26" s="5"/>
      <c r="M26" s="6"/>
    </row>
    <row r="27" spans="1:13">
      <c r="A27" s="8" t="s">
        <v>33</v>
      </c>
      <c r="B27" s="5"/>
      <c r="C27" s="5"/>
      <c r="D27" s="5"/>
      <c r="E27" s="5"/>
      <c r="F27" s="6"/>
      <c r="G27" s="3">
        <v>1000</v>
      </c>
      <c r="H27" s="4"/>
      <c r="I27" s="5">
        <f>I28-I29</f>
        <v>67223185</v>
      </c>
      <c r="J27" s="6"/>
      <c r="K27" s="4"/>
      <c r="L27" s="5">
        <f>L28-L29</f>
        <v>67385106</v>
      </c>
      <c r="M27" s="6"/>
    </row>
    <row r="28" spans="1:13">
      <c r="A28" s="9" t="s">
        <v>34</v>
      </c>
      <c r="B28" s="5"/>
      <c r="C28" s="5"/>
      <c r="D28" s="5"/>
      <c r="E28" s="5"/>
      <c r="F28" s="6"/>
      <c r="G28" s="3">
        <v>1001</v>
      </c>
      <c r="H28" s="4"/>
      <c r="I28" s="5">
        <v>92200977</v>
      </c>
      <c r="J28" s="6"/>
      <c r="K28" s="4"/>
      <c r="L28" s="5">
        <v>92375927</v>
      </c>
      <c r="M28" s="6"/>
    </row>
    <row r="29" spans="1:13">
      <c r="A29" s="9" t="s">
        <v>35</v>
      </c>
      <c r="B29" s="5"/>
      <c r="C29" s="5"/>
      <c r="D29" s="5"/>
      <c r="E29" s="5"/>
      <c r="F29" s="6"/>
      <c r="G29" s="3">
        <v>1002</v>
      </c>
      <c r="H29" s="4"/>
      <c r="I29" s="5">
        <v>24977792</v>
      </c>
      <c r="J29" s="6"/>
      <c r="K29" s="4"/>
      <c r="L29" s="5">
        <v>24990821</v>
      </c>
      <c r="M29" s="6"/>
    </row>
    <row r="30" spans="1:13">
      <c r="A30" s="8" t="s">
        <v>36</v>
      </c>
      <c r="B30" s="5"/>
      <c r="C30" s="5"/>
      <c r="D30" s="5"/>
      <c r="E30" s="5"/>
      <c r="F30" s="6"/>
      <c r="G30" s="3">
        <v>1010</v>
      </c>
      <c r="H30" s="4"/>
      <c r="I30" s="15" t="s">
        <v>105</v>
      </c>
      <c r="J30" s="6"/>
      <c r="K30" s="4"/>
      <c r="L30" s="15" t="s">
        <v>105</v>
      </c>
      <c r="M30" s="6"/>
    </row>
    <row r="31" spans="1:13">
      <c r="A31" s="9" t="s">
        <v>34</v>
      </c>
      <c r="B31" s="5"/>
      <c r="C31" s="5"/>
      <c r="D31" s="5"/>
      <c r="E31" s="5"/>
      <c r="F31" s="6"/>
      <c r="G31" s="3">
        <v>1011</v>
      </c>
      <c r="H31" s="4"/>
      <c r="I31" s="15" t="s">
        <v>105</v>
      </c>
      <c r="J31" s="6"/>
      <c r="K31" s="4"/>
      <c r="L31" s="15" t="s">
        <v>105</v>
      </c>
      <c r="M31" s="6"/>
    </row>
    <row r="32" spans="1:13">
      <c r="A32" s="9" t="s">
        <v>35</v>
      </c>
      <c r="B32" s="5"/>
      <c r="C32" s="5"/>
      <c r="D32" s="5"/>
      <c r="E32" s="5"/>
      <c r="F32" s="6"/>
      <c r="G32" s="3">
        <v>1012</v>
      </c>
      <c r="H32" s="4"/>
      <c r="I32" s="15" t="s">
        <v>105</v>
      </c>
      <c r="J32" s="6"/>
      <c r="K32" s="4"/>
      <c r="L32" s="15" t="s">
        <v>105</v>
      </c>
      <c r="M32" s="6"/>
    </row>
    <row r="33" spans="1:13">
      <c r="A33" s="8" t="s">
        <v>37</v>
      </c>
      <c r="B33" s="5"/>
      <c r="C33" s="5"/>
      <c r="D33" s="5"/>
      <c r="E33" s="5"/>
      <c r="F33" s="6"/>
      <c r="G33" s="3">
        <v>1020</v>
      </c>
      <c r="H33" s="4"/>
      <c r="I33" s="15" t="s">
        <v>105</v>
      </c>
      <c r="J33" s="6"/>
      <c r="K33" s="4"/>
      <c r="L33" s="15" t="s">
        <v>105</v>
      </c>
      <c r="M33" s="6"/>
    </row>
    <row r="34" spans="1:13">
      <c r="A34" s="9" t="s">
        <v>34</v>
      </c>
      <c r="B34" s="5"/>
      <c r="C34" s="5"/>
      <c r="D34" s="5"/>
      <c r="E34" s="5"/>
      <c r="F34" s="6"/>
      <c r="G34" s="3">
        <v>1021</v>
      </c>
      <c r="H34" s="4"/>
      <c r="I34" s="15" t="s">
        <v>105</v>
      </c>
      <c r="J34" s="6"/>
      <c r="K34" s="4"/>
      <c r="L34" s="15" t="s">
        <v>105</v>
      </c>
      <c r="M34" s="6"/>
    </row>
    <row r="35" spans="1:13">
      <c r="A35" s="9" t="s">
        <v>40</v>
      </c>
      <c r="B35" s="5"/>
      <c r="C35" s="5"/>
      <c r="D35" s="5"/>
      <c r="E35" s="5"/>
      <c r="F35" s="6"/>
      <c r="G35" s="3">
        <v>1022</v>
      </c>
      <c r="H35" s="4"/>
      <c r="I35" s="15" t="s">
        <v>105</v>
      </c>
      <c r="J35" s="6"/>
      <c r="K35" s="4"/>
      <c r="L35" s="15" t="s">
        <v>105</v>
      </c>
      <c r="M35" s="6"/>
    </row>
    <row r="36" spans="1:13">
      <c r="A36" s="10" t="s">
        <v>38</v>
      </c>
      <c r="B36" s="5"/>
      <c r="C36" s="5"/>
      <c r="D36" s="5"/>
      <c r="E36" s="5"/>
      <c r="F36" s="6"/>
      <c r="G36" s="3">
        <v>1030</v>
      </c>
      <c r="H36" s="4"/>
      <c r="I36" s="15" t="s">
        <v>105</v>
      </c>
      <c r="J36" s="6"/>
      <c r="K36" s="4"/>
      <c r="L36" s="15" t="s">
        <v>105</v>
      </c>
      <c r="M36" s="6"/>
    </row>
    <row r="37" spans="1:13">
      <c r="A37" s="8" t="s">
        <v>39</v>
      </c>
      <c r="B37" s="5"/>
      <c r="C37" s="5"/>
      <c r="D37" s="5"/>
      <c r="E37" s="5"/>
      <c r="F37" s="6"/>
      <c r="G37" s="3">
        <v>1040</v>
      </c>
      <c r="H37" s="4"/>
      <c r="I37" s="15" t="s">
        <v>105</v>
      </c>
      <c r="J37" s="6"/>
      <c r="K37" s="4"/>
      <c r="L37" s="15" t="s">
        <v>105</v>
      </c>
      <c r="M37" s="6"/>
    </row>
    <row r="38" spans="1:13">
      <c r="A38" s="9" t="s">
        <v>34</v>
      </c>
      <c r="B38" s="5"/>
      <c r="C38" s="5"/>
      <c r="D38" s="5"/>
      <c r="E38" s="5"/>
      <c r="F38" s="6"/>
      <c r="G38" s="3">
        <v>1041</v>
      </c>
      <c r="H38" s="4"/>
      <c r="I38" s="15" t="s">
        <v>105</v>
      </c>
      <c r="J38" s="6"/>
      <c r="K38" s="4"/>
      <c r="L38" s="15" t="s">
        <v>105</v>
      </c>
      <c r="M38" s="6"/>
    </row>
    <row r="39" spans="1:13">
      <c r="A39" s="9" t="s">
        <v>40</v>
      </c>
      <c r="B39" s="5"/>
      <c r="C39" s="5"/>
      <c r="D39" s="5"/>
      <c r="E39" s="5"/>
      <c r="F39" s="6"/>
      <c r="G39" s="3">
        <v>1042</v>
      </c>
      <c r="H39" s="4"/>
      <c r="I39" s="15" t="s">
        <v>105</v>
      </c>
      <c r="J39" s="6"/>
      <c r="K39" s="4"/>
      <c r="L39" s="15" t="s">
        <v>105</v>
      </c>
      <c r="M39" s="6"/>
    </row>
    <row r="40" spans="1:13">
      <c r="A40" s="10" t="s">
        <v>41</v>
      </c>
      <c r="B40" s="5"/>
      <c r="C40" s="5"/>
      <c r="D40" s="5"/>
      <c r="E40" s="5"/>
      <c r="F40" s="6"/>
      <c r="G40" s="3">
        <v>1050</v>
      </c>
      <c r="H40" s="4"/>
      <c r="I40" s="5">
        <v>248310</v>
      </c>
      <c r="J40" s="6"/>
      <c r="K40" s="4"/>
      <c r="L40" s="5">
        <v>231797</v>
      </c>
      <c r="M40" s="6"/>
    </row>
    <row r="41" spans="1:13">
      <c r="A41" s="4" t="s">
        <v>42</v>
      </c>
      <c r="B41" s="5"/>
      <c r="C41" s="5"/>
      <c r="D41" s="5"/>
      <c r="E41" s="5"/>
      <c r="F41" s="6"/>
      <c r="G41" s="3">
        <v>1060</v>
      </c>
      <c r="H41" s="4"/>
      <c r="I41" s="15" t="s">
        <v>105</v>
      </c>
      <c r="J41" s="6"/>
      <c r="K41" s="4"/>
      <c r="L41" s="15" t="s">
        <v>105</v>
      </c>
      <c r="M41" s="6"/>
    </row>
    <row r="42" spans="1:13">
      <c r="A42" s="4" t="s">
        <v>43</v>
      </c>
      <c r="B42" s="5"/>
      <c r="C42" s="5"/>
      <c r="D42" s="5"/>
      <c r="E42" s="5"/>
      <c r="F42" s="6"/>
      <c r="G42" s="3">
        <v>1090</v>
      </c>
      <c r="H42" s="4"/>
      <c r="I42" s="15" t="s">
        <v>105</v>
      </c>
      <c r="J42" s="6"/>
      <c r="K42" s="4"/>
      <c r="L42" s="15" t="s">
        <v>105</v>
      </c>
      <c r="M42" s="6"/>
    </row>
    <row r="43" spans="1:13">
      <c r="A43" s="8" t="s">
        <v>44</v>
      </c>
      <c r="B43" s="5"/>
      <c r="C43" s="5"/>
      <c r="D43" s="5"/>
      <c r="E43" s="5"/>
      <c r="F43" s="6"/>
      <c r="G43" s="3">
        <v>1095</v>
      </c>
      <c r="H43" s="4"/>
      <c r="I43" s="5">
        <f>I27+I40</f>
        <v>67471495</v>
      </c>
      <c r="J43" s="6"/>
      <c r="K43" s="4"/>
      <c r="L43" s="5">
        <f>L27+L40</f>
        <v>67616903</v>
      </c>
      <c r="M43" s="6"/>
    </row>
    <row r="44" spans="1:13">
      <c r="A44" s="7" t="s">
        <v>45</v>
      </c>
      <c r="B44" s="5"/>
      <c r="C44" s="5"/>
      <c r="D44" s="5"/>
      <c r="E44" s="5"/>
      <c r="F44" s="6"/>
      <c r="G44" s="4"/>
      <c r="H44" s="5"/>
      <c r="I44" s="5"/>
      <c r="J44" s="5"/>
      <c r="K44" s="5"/>
      <c r="L44" s="5"/>
      <c r="M44" s="6"/>
    </row>
    <row r="45" spans="1:13">
      <c r="A45" s="4" t="s">
        <v>46</v>
      </c>
      <c r="B45" s="5"/>
      <c r="C45" s="5"/>
      <c r="D45" s="5"/>
      <c r="E45" s="5"/>
      <c r="F45" s="6"/>
      <c r="G45" s="16">
        <v>1100</v>
      </c>
      <c r="H45" s="4"/>
      <c r="I45" s="15" t="s">
        <v>105</v>
      </c>
      <c r="J45" s="6"/>
      <c r="K45" s="4"/>
      <c r="L45" s="15" t="s">
        <v>105</v>
      </c>
      <c r="M45" s="6"/>
    </row>
    <row r="46" spans="1:13">
      <c r="A46" s="8" t="s">
        <v>47</v>
      </c>
      <c r="B46" s="5"/>
      <c r="C46" s="5"/>
      <c r="D46" s="5"/>
      <c r="E46" s="5"/>
      <c r="F46" s="6"/>
      <c r="G46" s="13">
        <v>1110</v>
      </c>
      <c r="H46" s="4"/>
      <c r="I46" s="15" t="s">
        <v>105</v>
      </c>
      <c r="J46" s="6"/>
      <c r="K46" s="4"/>
      <c r="L46" s="15" t="s">
        <v>105</v>
      </c>
      <c r="M46" s="6"/>
    </row>
    <row r="47" spans="1:13">
      <c r="A47" s="10" t="s">
        <v>48</v>
      </c>
      <c r="B47" s="5"/>
      <c r="C47" s="5"/>
      <c r="D47" s="5"/>
      <c r="E47" s="5"/>
      <c r="F47" s="6"/>
      <c r="G47" s="13">
        <v>1111</v>
      </c>
      <c r="H47" s="4"/>
      <c r="I47" s="15" t="s">
        <v>105</v>
      </c>
      <c r="J47" s="6"/>
      <c r="K47" s="4"/>
      <c r="L47" s="15" t="s">
        <v>105</v>
      </c>
      <c r="M47" s="6"/>
    </row>
    <row r="48" spans="1:13">
      <c r="A48" s="4" t="s">
        <v>49</v>
      </c>
      <c r="B48" s="5"/>
      <c r="C48" s="5"/>
      <c r="D48" s="5"/>
      <c r="E48" s="5"/>
      <c r="F48" s="6"/>
      <c r="G48" s="13">
        <v>1112</v>
      </c>
      <c r="H48" s="4"/>
      <c r="I48" s="15" t="s">
        <v>105</v>
      </c>
      <c r="J48" s="6"/>
      <c r="K48" s="4"/>
      <c r="L48" s="15" t="s">
        <v>105</v>
      </c>
      <c r="M48" s="6"/>
    </row>
    <row r="49" spans="1:13">
      <c r="A49" s="9" t="s">
        <v>50</v>
      </c>
      <c r="B49" s="5"/>
      <c r="C49" s="5"/>
      <c r="D49" s="5"/>
      <c r="E49" s="5"/>
      <c r="F49" s="6"/>
      <c r="G49" s="2"/>
      <c r="H49" s="4"/>
      <c r="I49" s="5"/>
      <c r="J49" s="5"/>
      <c r="K49" s="5"/>
      <c r="L49" s="5"/>
      <c r="M49" s="6"/>
    </row>
    <row r="50" spans="1:13">
      <c r="A50" s="4" t="s">
        <v>51</v>
      </c>
      <c r="B50" s="5"/>
      <c r="C50" s="5"/>
      <c r="D50" s="5"/>
      <c r="E50" s="5"/>
      <c r="F50" s="6"/>
      <c r="G50" s="13">
        <v>1120</v>
      </c>
      <c r="H50" s="4"/>
      <c r="I50" s="15" t="s">
        <v>105</v>
      </c>
      <c r="J50" s="6"/>
      <c r="K50" s="4"/>
      <c r="L50" s="15" t="s">
        <v>105</v>
      </c>
      <c r="M50" s="6"/>
    </row>
    <row r="51" spans="1:13">
      <c r="A51" s="4" t="s">
        <v>52</v>
      </c>
      <c r="B51" s="5"/>
      <c r="C51" s="5"/>
      <c r="D51" s="5"/>
      <c r="E51" s="5"/>
      <c r="F51" s="6"/>
      <c r="G51" s="13">
        <v>1125</v>
      </c>
      <c r="H51" s="4"/>
      <c r="I51" s="15" t="s">
        <v>105</v>
      </c>
      <c r="J51" s="6"/>
      <c r="K51" s="4"/>
      <c r="L51" s="15" t="s">
        <v>105</v>
      </c>
      <c r="M51" s="6"/>
    </row>
    <row r="52" spans="1:13">
      <c r="A52" s="4" t="s">
        <v>53</v>
      </c>
      <c r="B52" s="5"/>
      <c r="C52" s="5"/>
      <c r="D52" s="5"/>
      <c r="E52" s="5"/>
      <c r="F52" s="6"/>
      <c r="G52" s="13">
        <v>1130</v>
      </c>
      <c r="H52" s="4"/>
      <c r="I52" s="15" t="s">
        <v>105</v>
      </c>
      <c r="J52" s="6"/>
      <c r="K52" s="4"/>
      <c r="L52" s="15" t="s">
        <v>105</v>
      </c>
      <c r="M52" s="6"/>
    </row>
    <row r="53" spans="1:13">
      <c r="A53" s="4" t="s">
        <v>54</v>
      </c>
      <c r="B53" s="5"/>
      <c r="C53" s="5"/>
      <c r="D53" s="5"/>
      <c r="E53" s="5"/>
      <c r="F53" s="6"/>
      <c r="G53" s="13">
        <v>1135</v>
      </c>
      <c r="H53" s="4"/>
      <c r="I53" s="15" t="s">
        <v>105</v>
      </c>
      <c r="J53" s="6"/>
      <c r="K53" s="4"/>
      <c r="L53" s="15" t="s">
        <v>105</v>
      </c>
      <c r="M53" s="6"/>
    </row>
    <row r="54" spans="1:13">
      <c r="A54" s="4" t="s">
        <v>55</v>
      </c>
      <c r="B54" s="5"/>
      <c r="C54" s="5"/>
      <c r="D54" s="5"/>
      <c r="E54" s="5"/>
      <c r="F54" s="6"/>
      <c r="G54" s="13">
        <v>1140</v>
      </c>
      <c r="H54" s="4"/>
      <c r="I54" s="5">
        <v>46054</v>
      </c>
      <c r="J54" s="6"/>
      <c r="K54" s="4"/>
      <c r="L54" s="15" t="s">
        <v>109</v>
      </c>
      <c r="M54" s="6"/>
    </row>
    <row r="55" spans="1:13">
      <c r="A55" s="4" t="s">
        <v>56</v>
      </c>
      <c r="B55" s="5"/>
      <c r="C55" s="5"/>
      <c r="D55" s="5"/>
      <c r="E55" s="5"/>
      <c r="F55" s="6"/>
      <c r="G55" s="13">
        <v>1145</v>
      </c>
      <c r="H55" s="4"/>
      <c r="I55" s="15" t="s">
        <v>105</v>
      </c>
      <c r="J55" s="6"/>
      <c r="K55" s="4"/>
      <c r="L55" s="15" t="s">
        <v>105</v>
      </c>
      <c r="M55" s="6"/>
    </row>
    <row r="56" spans="1:13">
      <c r="A56" s="4" t="s">
        <v>57</v>
      </c>
      <c r="B56" s="5"/>
      <c r="C56" s="5"/>
      <c r="D56" s="5"/>
      <c r="E56" s="5"/>
      <c r="F56" s="6"/>
      <c r="G56" s="13">
        <v>1150</v>
      </c>
      <c r="H56" s="4"/>
      <c r="I56" s="15" t="s">
        <v>105</v>
      </c>
      <c r="J56" s="6"/>
      <c r="K56" s="4"/>
      <c r="L56" s="15" t="s">
        <v>106</v>
      </c>
      <c r="M56" s="6"/>
    </row>
    <row r="57" spans="1:13">
      <c r="A57" s="4" t="s">
        <v>58</v>
      </c>
      <c r="B57" s="5"/>
      <c r="C57" s="5"/>
      <c r="D57" s="5"/>
      <c r="E57" s="5"/>
      <c r="F57" s="6"/>
      <c r="G57" s="13">
        <v>1155</v>
      </c>
      <c r="H57" s="4"/>
      <c r="I57" s="15" t="s">
        <v>105</v>
      </c>
      <c r="J57" s="6"/>
      <c r="K57" s="4"/>
      <c r="L57" s="15" t="s">
        <v>105</v>
      </c>
      <c r="M57" s="6"/>
    </row>
    <row r="58" spans="1:13">
      <c r="A58" s="9" t="s">
        <v>59</v>
      </c>
      <c r="B58" s="5"/>
      <c r="C58" s="5"/>
      <c r="D58" s="5"/>
      <c r="E58" s="5"/>
      <c r="F58" s="6"/>
      <c r="G58" s="2"/>
      <c r="H58" s="17"/>
      <c r="I58" s="18"/>
      <c r="J58" s="19"/>
      <c r="K58" s="18"/>
      <c r="L58" s="18"/>
      <c r="M58" s="19"/>
    </row>
    <row r="59" spans="1:13">
      <c r="A59" s="9" t="s">
        <v>60</v>
      </c>
      <c r="B59" s="5"/>
      <c r="C59" s="5"/>
      <c r="D59" s="5"/>
      <c r="E59" s="5"/>
      <c r="F59" s="6"/>
      <c r="G59" s="2"/>
      <c r="H59" s="20"/>
      <c r="I59" s="21"/>
      <c r="J59" s="22"/>
      <c r="K59" s="21"/>
      <c r="L59" s="21"/>
      <c r="M59" s="22"/>
    </row>
    <row r="60" spans="1:13">
      <c r="A60" s="8" t="s">
        <v>61</v>
      </c>
      <c r="B60" s="5"/>
      <c r="C60" s="5"/>
      <c r="D60" s="5"/>
      <c r="E60" s="5"/>
      <c r="F60" s="6"/>
      <c r="G60" s="13">
        <v>1160</v>
      </c>
      <c r="H60" s="4"/>
      <c r="I60" s="5">
        <f>I62</f>
        <v>37620</v>
      </c>
      <c r="J60" s="6"/>
      <c r="K60" s="4"/>
      <c r="L60" s="5">
        <f>L62</f>
        <v>3589015</v>
      </c>
      <c r="M60" s="6"/>
    </row>
    <row r="61" spans="1:13">
      <c r="A61" s="9" t="s">
        <v>62</v>
      </c>
      <c r="B61" s="5"/>
      <c r="C61" s="5"/>
      <c r="D61" s="5"/>
      <c r="E61" s="5"/>
      <c r="F61" s="6"/>
      <c r="G61" s="13">
        <v>1161</v>
      </c>
      <c r="H61" s="4"/>
      <c r="I61" s="15" t="s">
        <v>105</v>
      </c>
      <c r="J61" s="6"/>
      <c r="K61" s="4"/>
      <c r="L61" s="15" t="s">
        <v>105</v>
      </c>
      <c r="M61" s="6"/>
    </row>
    <row r="62" spans="1:13">
      <c r="A62" s="9" t="s">
        <v>63</v>
      </c>
      <c r="B62" s="5"/>
      <c r="C62" s="5"/>
      <c r="D62" s="5"/>
      <c r="E62" s="5"/>
      <c r="F62" s="6"/>
      <c r="G62" s="13">
        <v>1162</v>
      </c>
      <c r="H62" s="4"/>
      <c r="I62" s="5">
        <v>37620</v>
      </c>
      <c r="J62" s="6"/>
      <c r="K62" s="4"/>
      <c r="L62" s="5">
        <v>3589015</v>
      </c>
      <c r="M62" s="6"/>
    </row>
    <row r="63" spans="1:13">
      <c r="A63" s="9" t="s">
        <v>64</v>
      </c>
      <c r="B63" s="5"/>
      <c r="C63" s="5"/>
      <c r="D63" s="5"/>
      <c r="E63" s="5"/>
      <c r="F63" s="6"/>
      <c r="G63" s="13">
        <v>1163</v>
      </c>
      <c r="H63" s="4"/>
      <c r="I63" s="15" t="s">
        <v>105</v>
      </c>
      <c r="J63" s="6"/>
      <c r="K63" s="4"/>
      <c r="L63" s="15" t="s">
        <v>105</v>
      </c>
      <c r="M63" s="6"/>
    </row>
    <row r="64" spans="1:13">
      <c r="A64" s="9" t="s">
        <v>65</v>
      </c>
      <c r="B64" s="5"/>
      <c r="C64" s="5"/>
      <c r="D64" s="5"/>
      <c r="E64" s="5"/>
      <c r="F64" s="6"/>
      <c r="G64" s="13">
        <v>1164</v>
      </c>
      <c r="H64" s="4"/>
      <c r="I64" s="15" t="s">
        <v>105</v>
      </c>
      <c r="J64" s="6"/>
      <c r="K64" s="4"/>
      <c r="L64" s="15" t="s">
        <v>105</v>
      </c>
      <c r="M64" s="6"/>
    </row>
    <row r="65" spans="1:13">
      <c r="A65" s="9" t="s">
        <v>66</v>
      </c>
      <c r="B65" s="5"/>
      <c r="C65" s="5"/>
      <c r="D65" s="5"/>
      <c r="E65" s="5"/>
      <c r="F65" s="6"/>
      <c r="G65" s="13">
        <v>1165</v>
      </c>
      <c r="H65" s="4"/>
      <c r="I65" s="15" t="s">
        <v>105</v>
      </c>
      <c r="J65" s="6"/>
      <c r="K65" s="4"/>
      <c r="L65" s="15" t="s">
        <v>105</v>
      </c>
      <c r="M65" s="6"/>
    </row>
    <row r="66" spans="1:13">
      <c r="A66" s="9" t="s">
        <v>67</v>
      </c>
      <c r="B66" s="5"/>
      <c r="C66" s="5"/>
      <c r="D66" s="5"/>
      <c r="E66" s="5"/>
      <c r="F66" s="6"/>
      <c r="G66" s="2"/>
      <c r="H66" s="4"/>
      <c r="I66" s="15"/>
      <c r="J66" s="5"/>
      <c r="K66" s="5"/>
      <c r="L66" s="15"/>
      <c r="M66" s="6"/>
    </row>
    <row r="67" spans="1:13">
      <c r="A67" s="10" t="s">
        <v>68</v>
      </c>
      <c r="B67" s="5"/>
      <c r="C67" s="5"/>
      <c r="D67" s="5"/>
      <c r="E67" s="5"/>
      <c r="F67" s="6"/>
      <c r="G67" s="13">
        <v>1170</v>
      </c>
      <c r="H67" s="4"/>
      <c r="I67" s="15" t="s">
        <v>105</v>
      </c>
      <c r="J67" s="6"/>
      <c r="K67" s="4"/>
      <c r="L67" s="15" t="s">
        <v>105</v>
      </c>
      <c r="M67" s="6"/>
    </row>
    <row r="68" spans="1:13">
      <c r="A68" s="8" t="s">
        <v>69</v>
      </c>
      <c r="B68" s="5"/>
      <c r="C68" s="5"/>
      <c r="D68" s="5"/>
      <c r="E68" s="5"/>
      <c r="F68" s="6"/>
      <c r="G68" s="13">
        <v>1175</v>
      </c>
      <c r="H68" s="4"/>
      <c r="I68" s="15" t="s">
        <v>105</v>
      </c>
      <c r="J68" s="6"/>
      <c r="K68" s="4"/>
      <c r="L68" s="15" t="s">
        <v>105</v>
      </c>
      <c r="M68" s="6"/>
    </row>
    <row r="69" spans="1:13">
      <c r="A69" s="9" t="s">
        <v>70</v>
      </c>
      <c r="B69" s="5"/>
      <c r="C69" s="5"/>
      <c r="D69" s="5"/>
      <c r="E69" s="5"/>
      <c r="F69" s="6"/>
      <c r="G69" s="13">
        <v>1176</v>
      </c>
      <c r="H69" s="4"/>
      <c r="I69" s="15" t="s">
        <v>105</v>
      </c>
      <c r="J69" s="6"/>
      <c r="K69" s="4"/>
      <c r="L69" s="15" t="s">
        <v>105</v>
      </c>
      <c r="M69" s="6"/>
    </row>
    <row r="70" spans="1:13">
      <c r="A70" s="9" t="s">
        <v>66</v>
      </c>
      <c r="B70" s="5"/>
      <c r="C70" s="5"/>
      <c r="D70" s="5"/>
      <c r="E70" s="5"/>
      <c r="F70" s="6"/>
      <c r="G70" s="13">
        <v>1177</v>
      </c>
      <c r="H70" s="4"/>
      <c r="I70" s="15" t="s">
        <v>105</v>
      </c>
      <c r="J70" s="6"/>
      <c r="K70" s="4"/>
      <c r="L70" s="15" t="s">
        <v>105</v>
      </c>
      <c r="M70" s="6"/>
    </row>
    <row r="71" spans="1:13">
      <c r="A71" s="10" t="s">
        <v>71</v>
      </c>
      <c r="B71" s="5"/>
      <c r="C71" s="5"/>
      <c r="D71" s="5"/>
      <c r="E71" s="5"/>
      <c r="F71" s="6"/>
      <c r="G71" s="13">
        <v>1180</v>
      </c>
      <c r="H71" s="4"/>
      <c r="I71" s="15" t="s">
        <v>105</v>
      </c>
      <c r="J71" s="6"/>
      <c r="K71" s="4"/>
      <c r="L71" s="15" t="s">
        <v>105</v>
      </c>
      <c r="M71" s="6"/>
    </row>
    <row r="72" spans="1:13">
      <c r="A72" s="8" t="s">
        <v>72</v>
      </c>
      <c r="B72" s="5"/>
      <c r="C72" s="5"/>
      <c r="D72" s="5"/>
      <c r="E72" s="5"/>
      <c r="F72" s="6"/>
      <c r="G72" s="13">
        <v>1195</v>
      </c>
      <c r="H72" s="4"/>
      <c r="I72" s="5">
        <f>I54+I60</f>
        <v>83674</v>
      </c>
      <c r="J72" s="6"/>
      <c r="K72" s="4"/>
      <c r="L72" s="26">
        <f>L54+L56+L60</f>
        <v>3608371</v>
      </c>
      <c r="M72" s="6"/>
    </row>
    <row r="73" spans="1:13">
      <c r="A73" s="7" t="s">
        <v>73</v>
      </c>
      <c r="B73" s="5"/>
      <c r="C73" s="5"/>
      <c r="D73" s="5"/>
      <c r="E73" s="5"/>
      <c r="F73" s="6"/>
      <c r="G73" s="13">
        <v>1200</v>
      </c>
      <c r="H73" s="4"/>
      <c r="I73" s="5">
        <v>0</v>
      </c>
      <c r="J73" s="6"/>
      <c r="K73" s="4"/>
      <c r="L73" s="5">
        <v>0</v>
      </c>
      <c r="M73" s="6"/>
    </row>
    <row r="74" spans="1:13">
      <c r="A74" s="7" t="s">
        <v>30</v>
      </c>
      <c r="B74" s="5"/>
      <c r="C74" s="5"/>
      <c r="D74" s="5"/>
      <c r="E74" s="5"/>
      <c r="F74" s="6"/>
      <c r="G74" s="13">
        <v>1300</v>
      </c>
      <c r="H74" s="4"/>
      <c r="I74" s="5">
        <f>I43+I72</f>
        <v>67555169</v>
      </c>
      <c r="J74" s="6"/>
      <c r="K74" s="4"/>
      <c r="L74" s="26">
        <f>L43+L72+L73</f>
        <v>71225274</v>
      </c>
      <c r="M74" s="6"/>
    </row>
    <row r="76" spans="1:13">
      <c r="A76" s="7" t="s">
        <v>75</v>
      </c>
      <c r="B76" s="5"/>
      <c r="C76" s="5"/>
      <c r="D76" s="5"/>
      <c r="E76" s="5"/>
      <c r="F76" s="6"/>
      <c r="G76" s="2" t="s">
        <v>102</v>
      </c>
      <c r="H76" s="4" t="s">
        <v>103</v>
      </c>
      <c r="I76" s="5"/>
      <c r="J76" s="6"/>
      <c r="K76" s="4" t="s">
        <v>104</v>
      </c>
      <c r="L76" s="5"/>
      <c r="M76" s="6"/>
    </row>
    <row r="77" spans="1:13">
      <c r="A77" s="4">
        <v>1</v>
      </c>
      <c r="B77" s="5"/>
      <c r="C77" s="5"/>
      <c r="D77" s="5"/>
      <c r="E77" s="5"/>
      <c r="F77" s="6"/>
      <c r="G77" s="13">
        <v>2</v>
      </c>
      <c r="H77" s="4"/>
      <c r="I77" s="23">
        <v>3</v>
      </c>
      <c r="J77" s="6"/>
      <c r="K77" s="4"/>
      <c r="L77" s="23">
        <v>4</v>
      </c>
      <c r="M77" s="6"/>
    </row>
    <row r="78" spans="1:13">
      <c r="A78" s="7" t="s">
        <v>76</v>
      </c>
      <c r="B78" s="5"/>
      <c r="C78" s="5"/>
      <c r="D78" s="5"/>
      <c r="E78" s="5"/>
      <c r="F78" s="6"/>
      <c r="G78" s="5"/>
      <c r="H78" s="5"/>
      <c r="I78" s="5"/>
      <c r="J78" s="5"/>
      <c r="K78" s="5"/>
      <c r="L78" s="5"/>
      <c r="M78" s="6"/>
    </row>
    <row r="79" spans="1:13">
      <c r="A79" s="20" t="s">
        <v>77</v>
      </c>
      <c r="B79" s="21"/>
      <c r="C79" s="21"/>
      <c r="D79" s="21"/>
      <c r="E79" s="21"/>
      <c r="F79" s="22"/>
      <c r="G79" s="24">
        <v>1400</v>
      </c>
      <c r="H79" s="4"/>
      <c r="I79" s="5">
        <v>52809464</v>
      </c>
      <c r="J79" s="6"/>
      <c r="K79" s="4"/>
      <c r="L79" s="5">
        <v>52981274</v>
      </c>
      <c r="M79" s="6"/>
    </row>
    <row r="80" spans="1:13">
      <c r="A80" s="10" t="s">
        <v>78</v>
      </c>
      <c r="B80" s="5"/>
      <c r="C80" s="5"/>
      <c r="D80" s="5"/>
      <c r="E80" s="5"/>
      <c r="F80" s="6"/>
      <c r="G80" s="3">
        <v>1410</v>
      </c>
      <c r="H80" s="4"/>
      <c r="I80" s="5">
        <v>32714154</v>
      </c>
      <c r="J80" s="6"/>
      <c r="K80" s="4"/>
      <c r="L80" s="5">
        <v>32714154</v>
      </c>
      <c r="M80" s="6"/>
    </row>
    <row r="81" spans="1:13">
      <c r="A81" s="10" t="s">
        <v>79</v>
      </c>
      <c r="B81" s="5"/>
      <c r="C81" s="5"/>
      <c r="D81" s="5"/>
      <c r="E81" s="5"/>
      <c r="F81" s="6"/>
      <c r="G81" s="3">
        <v>1420</v>
      </c>
      <c r="H81" s="4"/>
      <c r="I81" s="5">
        <v>-18015121</v>
      </c>
      <c r="J81" s="6"/>
      <c r="K81" s="4"/>
      <c r="L81" s="5">
        <v>-14627898</v>
      </c>
      <c r="M81" s="6"/>
    </row>
    <row r="82" spans="1:13">
      <c r="A82" s="10" t="s">
        <v>80</v>
      </c>
      <c r="B82" s="5"/>
      <c r="C82" s="5"/>
      <c r="D82" s="5"/>
      <c r="E82" s="5"/>
      <c r="F82" s="6"/>
      <c r="G82" s="3">
        <v>1430</v>
      </c>
      <c r="H82" s="4"/>
      <c r="I82" s="15" t="s">
        <v>105</v>
      </c>
      <c r="J82" s="6"/>
      <c r="K82" s="4"/>
      <c r="L82" s="15" t="s">
        <v>105</v>
      </c>
      <c r="M82" s="6"/>
    </row>
    <row r="83" spans="1:13">
      <c r="A83" s="10" t="s">
        <v>81</v>
      </c>
      <c r="B83" s="5"/>
      <c r="C83" s="5"/>
      <c r="D83" s="5"/>
      <c r="E83" s="5"/>
      <c r="F83" s="6"/>
      <c r="G83" s="3">
        <v>1440</v>
      </c>
      <c r="H83" s="4"/>
      <c r="I83" s="15" t="s">
        <v>105</v>
      </c>
      <c r="J83" s="6"/>
      <c r="K83" s="4"/>
      <c r="L83" s="15" t="s">
        <v>105</v>
      </c>
      <c r="M83" s="6"/>
    </row>
    <row r="84" spans="1:13">
      <c r="A84" s="10" t="s">
        <v>82</v>
      </c>
      <c r="B84" s="5"/>
      <c r="C84" s="5"/>
      <c r="D84" s="5"/>
      <c r="E84" s="5"/>
      <c r="F84" s="6"/>
      <c r="G84" s="3">
        <v>1450</v>
      </c>
      <c r="H84" s="4"/>
      <c r="I84" s="15" t="s">
        <v>105</v>
      </c>
      <c r="J84" s="6"/>
      <c r="K84" s="4"/>
      <c r="L84" s="15" t="s">
        <v>105</v>
      </c>
      <c r="M84" s="6"/>
    </row>
    <row r="85" spans="1:13">
      <c r="A85" s="9" t="s">
        <v>44</v>
      </c>
      <c r="B85" s="11"/>
      <c r="C85" s="11"/>
      <c r="D85" s="11"/>
      <c r="E85" s="11"/>
      <c r="F85" s="12"/>
      <c r="G85" s="3">
        <v>1495</v>
      </c>
      <c r="H85" s="4"/>
      <c r="I85" s="5">
        <f>I79+I80+I81</f>
        <v>67508497</v>
      </c>
      <c r="J85" s="6"/>
      <c r="K85" s="4"/>
      <c r="L85" s="5">
        <f>L79+L80+L81</f>
        <v>71067530</v>
      </c>
      <c r="M85" s="6"/>
    </row>
    <row r="86" spans="1:13">
      <c r="A86" s="7" t="s">
        <v>83</v>
      </c>
      <c r="B86" s="5"/>
      <c r="C86" s="5"/>
      <c r="D86" s="5"/>
      <c r="E86" s="5"/>
      <c r="F86" s="6"/>
      <c r="G86" s="14"/>
      <c r="H86" s="5"/>
      <c r="I86" s="5"/>
      <c r="J86" s="5"/>
      <c r="K86" s="5"/>
      <c r="L86" s="5"/>
      <c r="M86" s="6"/>
    </row>
    <row r="87" spans="1:13">
      <c r="A87" s="25" t="s">
        <v>84</v>
      </c>
      <c r="B87" s="21"/>
      <c r="C87" s="21"/>
      <c r="D87" s="21"/>
      <c r="E87" s="21"/>
      <c r="F87" s="22"/>
      <c r="G87" s="24"/>
      <c r="H87" s="4"/>
      <c r="I87" s="5"/>
      <c r="J87" s="6"/>
      <c r="K87" s="4"/>
      <c r="L87" s="5"/>
      <c r="M87" s="6"/>
    </row>
    <row r="88" spans="1:13">
      <c r="A88" s="4" t="s">
        <v>85</v>
      </c>
      <c r="B88" s="5"/>
      <c r="C88" s="5"/>
      <c r="D88" s="5"/>
      <c r="E88" s="5"/>
      <c r="F88" s="6"/>
      <c r="G88" s="3">
        <v>1500</v>
      </c>
      <c r="H88" s="4"/>
      <c r="I88" s="15" t="s">
        <v>105</v>
      </c>
      <c r="J88" s="6"/>
      <c r="K88" s="4"/>
      <c r="L88" s="15" t="s">
        <v>105</v>
      </c>
      <c r="M88" s="6"/>
    </row>
    <row r="89" spans="1:13">
      <c r="A89" s="4" t="s">
        <v>86</v>
      </c>
      <c r="B89" s="5"/>
      <c r="C89" s="5"/>
      <c r="D89" s="5"/>
      <c r="E89" s="5"/>
      <c r="F89" s="6"/>
      <c r="G89" s="3">
        <v>1510</v>
      </c>
      <c r="H89" s="4"/>
      <c r="I89" s="15" t="s">
        <v>105</v>
      </c>
      <c r="J89" s="6"/>
      <c r="K89" s="4"/>
      <c r="L89" s="15" t="s">
        <v>105</v>
      </c>
      <c r="M89" s="6"/>
    </row>
    <row r="90" spans="1:13">
      <c r="A90" s="4" t="s">
        <v>87</v>
      </c>
      <c r="B90" s="5"/>
      <c r="C90" s="5"/>
      <c r="D90" s="5"/>
      <c r="E90" s="5"/>
      <c r="F90" s="6"/>
      <c r="G90" s="3">
        <v>1520</v>
      </c>
      <c r="H90" s="4"/>
      <c r="I90" s="15" t="s">
        <v>105</v>
      </c>
      <c r="J90" s="6"/>
      <c r="K90" s="4"/>
      <c r="L90" s="15" t="s">
        <v>105</v>
      </c>
      <c r="M90" s="6"/>
    </row>
    <row r="91" spans="1:13">
      <c r="A91" s="4" t="s">
        <v>88</v>
      </c>
      <c r="B91" s="5"/>
      <c r="C91" s="5"/>
      <c r="D91" s="5"/>
      <c r="E91" s="5"/>
      <c r="F91" s="6"/>
      <c r="G91" s="3">
        <v>1530</v>
      </c>
      <c r="H91" s="4"/>
      <c r="I91" s="15" t="s">
        <v>105</v>
      </c>
      <c r="J91" s="6"/>
      <c r="K91" s="4"/>
      <c r="L91" s="15" t="s">
        <v>105</v>
      </c>
      <c r="M91" s="6"/>
    </row>
    <row r="92" spans="1:13">
      <c r="A92" s="4" t="s">
        <v>89</v>
      </c>
      <c r="B92" s="5"/>
      <c r="C92" s="5"/>
      <c r="D92" s="5"/>
      <c r="E92" s="5"/>
      <c r="F92" s="6"/>
      <c r="G92" s="2"/>
      <c r="H92" s="4"/>
      <c r="I92" s="5"/>
      <c r="J92" s="6"/>
      <c r="K92" s="4"/>
      <c r="L92" s="5"/>
      <c r="M92" s="6"/>
    </row>
    <row r="93" spans="1:13">
      <c r="A93" s="4" t="s">
        <v>90</v>
      </c>
      <c r="B93" s="5"/>
      <c r="C93" s="5"/>
      <c r="D93" s="5"/>
      <c r="E93" s="5"/>
      <c r="F93" s="6"/>
      <c r="G93" s="3">
        <v>1540</v>
      </c>
      <c r="H93" s="4"/>
      <c r="I93" s="5">
        <v>9101</v>
      </c>
      <c r="J93" s="6"/>
      <c r="K93" s="4"/>
      <c r="L93" s="26" t="s">
        <v>110</v>
      </c>
      <c r="M93" s="6"/>
    </row>
    <row r="94" spans="1:13">
      <c r="A94" s="4" t="s">
        <v>91</v>
      </c>
      <c r="B94" s="5"/>
      <c r="C94" s="5"/>
      <c r="D94" s="5"/>
      <c r="E94" s="5"/>
      <c r="F94" s="6"/>
      <c r="G94" s="13">
        <v>1545</v>
      </c>
      <c r="H94" s="4"/>
      <c r="I94" s="15" t="s">
        <v>105</v>
      </c>
      <c r="J94" s="6"/>
      <c r="K94" s="4"/>
      <c r="L94" s="5">
        <v>130080</v>
      </c>
      <c r="M94" s="6"/>
    </row>
    <row r="95" spans="1:13">
      <c r="A95" s="4" t="s">
        <v>86</v>
      </c>
      <c r="B95" s="5"/>
      <c r="C95" s="5"/>
      <c r="D95" s="5"/>
      <c r="E95" s="5"/>
      <c r="F95" s="6"/>
      <c r="G95" s="13">
        <v>1550</v>
      </c>
      <c r="H95" s="4"/>
      <c r="I95" s="15" t="s">
        <v>105</v>
      </c>
      <c r="J95" s="6"/>
      <c r="K95" s="4"/>
      <c r="L95" s="15" t="s">
        <v>105</v>
      </c>
      <c r="M95" s="6"/>
    </row>
    <row r="96" spans="1:13">
      <c r="A96" s="4" t="s">
        <v>92</v>
      </c>
      <c r="B96" s="5"/>
      <c r="C96" s="5"/>
      <c r="D96" s="5"/>
      <c r="E96" s="5"/>
      <c r="F96" s="6"/>
      <c r="G96" s="13">
        <v>1555</v>
      </c>
      <c r="H96" s="4"/>
      <c r="I96" s="15" t="s">
        <v>105</v>
      </c>
      <c r="J96" s="6"/>
      <c r="K96" s="4"/>
      <c r="L96" s="15" t="s">
        <v>105</v>
      </c>
      <c r="M96" s="6"/>
    </row>
    <row r="97" spans="1:13">
      <c r="A97" s="4" t="s">
        <v>93</v>
      </c>
      <c r="B97" s="5"/>
      <c r="C97" s="5"/>
      <c r="D97" s="5"/>
      <c r="E97" s="5"/>
      <c r="F97" s="6"/>
      <c r="G97" s="13">
        <v>1560</v>
      </c>
      <c r="H97" s="4"/>
      <c r="I97" s="5">
        <v>37571</v>
      </c>
      <c r="J97" s="6"/>
      <c r="K97" s="4"/>
      <c r="L97" s="26" t="s">
        <v>111</v>
      </c>
      <c r="M97" s="6"/>
    </row>
    <row r="98" spans="1:13">
      <c r="A98" s="4" t="s">
        <v>55</v>
      </c>
      <c r="B98" s="5"/>
      <c r="C98" s="5"/>
      <c r="D98" s="5"/>
      <c r="E98" s="5"/>
      <c r="F98" s="6"/>
      <c r="G98" s="13">
        <v>1565</v>
      </c>
      <c r="H98" s="4"/>
      <c r="I98" s="15" t="s">
        <v>105</v>
      </c>
      <c r="J98" s="6"/>
      <c r="K98" s="4"/>
      <c r="L98" s="15" t="s">
        <v>105</v>
      </c>
      <c r="M98" s="6"/>
    </row>
    <row r="99" spans="1:13">
      <c r="A99" s="4" t="s">
        <v>56</v>
      </c>
      <c r="B99" s="5"/>
      <c r="C99" s="5"/>
      <c r="D99" s="5"/>
      <c r="E99" s="5"/>
      <c r="F99" s="6"/>
      <c r="G99" s="13">
        <v>1570</v>
      </c>
      <c r="H99" s="4"/>
      <c r="I99" s="15" t="s">
        <v>105</v>
      </c>
      <c r="J99" s="6"/>
      <c r="K99" s="4"/>
      <c r="L99" s="15" t="s">
        <v>105</v>
      </c>
      <c r="M99" s="6"/>
    </row>
    <row r="100" spans="1:13">
      <c r="A100" s="4" t="s">
        <v>94</v>
      </c>
      <c r="B100" s="5"/>
      <c r="C100" s="5"/>
      <c r="D100" s="5"/>
      <c r="E100" s="5"/>
      <c r="F100" s="6"/>
      <c r="G100" s="13">
        <v>1575</v>
      </c>
      <c r="H100" s="4"/>
      <c r="I100" s="15" t="s">
        <v>105</v>
      </c>
      <c r="J100" s="6"/>
      <c r="K100" s="4"/>
      <c r="L100" s="15" t="s">
        <v>105</v>
      </c>
      <c r="M100" s="6"/>
    </row>
    <row r="101" spans="1:13">
      <c r="A101" s="4" t="s">
        <v>85</v>
      </c>
      <c r="B101" s="5"/>
      <c r="C101" s="5"/>
      <c r="D101" s="5"/>
      <c r="E101" s="5"/>
      <c r="F101" s="6"/>
      <c r="G101" s="13">
        <v>1576</v>
      </c>
      <c r="H101" s="4"/>
      <c r="I101" s="15" t="s">
        <v>105</v>
      </c>
      <c r="J101" s="6"/>
      <c r="K101" s="4"/>
      <c r="L101" s="15" t="s">
        <v>105</v>
      </c>
      <c r="M101" s="6"/>
    </row>
    <row r="102" spans="1:13">
      <c r="A102" s="7" t="s">
        <v>72</v>
      </c>
      <c r="B102" s="5"/>
      <c r="C102" s="5"/>
      <c r="D102" s="5"/>
      <c r="E102" s="5"/>
      <c r="F102" s="6"/>
      <c r="G102" s="13">
        <v>1595</v>
      </c>
      <c r="H102" s="4"/>
      <c r="I102" s="5">
        <f>I93+I97</f>
        <v>46672</v>
      </c>
      <c r="J102" s="6"/>
      <c r="K102" s="4"/>
      <c r="L102" s="26">
        <f>L94+L93+L97</f>
        <v>157744</v>
      </c>
      <c r="M102" s="6"/>
    </row>
    <row r="103" spans="1:13">
      <c r="A103" s="8" t="s">
        <v>95</v>
      </c>
      <c r="B103" s="5"/>
      <c r="C103" s="5"/>
      <c r="D103" s="5"/>
      <c r="E103" s="5"/>
      <c r="F103" s="6"/>
      <c r="G103" s="13">
        <v>1600</v>
      </c>
      <c r="H103" s="4"/>
      <c r="I103" s="15" t="s">
        <v>105</v>
      </c>
      <c r="J103" s="6"/>
      <c r="K103" s="4"/>
      <c r="L103" s="15" t="s">
        <v>105</v>
      </c>
      <c r="M103" s="6"/>
    </row>
    <row r="104" spans="1:13">
      <c r="A104" s="8" t="s">
        <v>96</v>
      </c>
      <c r="B104" s="5"/>
      <c r="C104" s="5"/>
      <c r="D104" s="5"/>
      <c r="E104" s="5"/>
      <c r="F104" s="6"/>
      <c r="G104" s="13">
        <v>1700</v>
      </c>
      <c r="H104" s="4"/>
      <c r="I104" s="15" t="s">
        <v>105</v>
      </c>
      <c r="J104" s="6"/>
      <c r="K104" s="4"/>
      <c r="L104" s="15" t="s">
        <v>105</v>
      </c>
      <c r="M104" s="6"/>
    </row>
    <row r="105" spans="1:13">
      <c r="A105" s="7" t="s">
        <v>30</v>
      </c>
      <c r="B105" s="5"/>
      <c r="C105" s="5"/>
      <c r="D105" s="5"/>
      <c r="E105" s="5"/>
      <c r="F105" s="6"/>
      <c r="G105" s="13">
        <v>1800</v>
      </c>
      <c r="H105" s="4"/>
      <c r="I105" s="5">
        <f>I85+I102</f>
        <v>67555169</v>
      </c>
      <c r="J105" s="6"/>
      <c r="K105" s="4"/>
      <c r="L105" s="5">
        <f>L85+L102</f>
        <v>71225274</v>
      </c>
      <c r="M105" s="6"/>
    </row>
    <row r="109" spans="1:13">
      <c r="A109" t="s">
        <v>97</v>
      </c>
      <c r="I109" t="s">
        <v>98</v>
      </c>
    </row>
    <row r="111" spans="1:13">
      <c r="A111" t="s">
        <v>99</v>
      </c>
      <c r="I111" t="s">
        <v>101</v>
      </c>
    </row>
    <row r="112" spans="1:13">
      <c r="A112" t="s">
        <v>100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2021-09-21T15:55:30Z</dcterms:modified>
</cp:coreProperties>
</file>