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постійний 2019" sheetId="10" r:id="rId1"/>
  </sheets>
  <definedNames>
    <definedName name="_xlnm._FilterDatabase" localSheetId="0" hidden="1">'постійний 2019'!$A$12:$WTI$12</definedName>
    <definedName name="_xlnm.Print_Area" localSheetId="0">'постійний 2019'!$A$1:$G$51</definedName>
  </definedNames>
  <calcPr calcId="125725"/>
</workbook>
</file>

<file path=xl/calcChain.xml><?xml version="1.0" encoding="utf-8"?>
<calcChain xmlns="http://schemas.openxmlformats.org/spreadsheetml/2006/main">
  <c r="D18" i="10"/>
  <c r="D47" l="1"/>
  <c r="D25"/>
  <c r="D36" s="1"/>
  <c r="Z36" l="1"/>
</calcChain>
</file>

<file path=xl/sharedStrings.xml><?xml version="1.0" encoding="utf-8"?>
<sst xmlns="http://schemas.openxmlformats.org/spreadsheetml/2006/main" count="161" uniqueCount="92">
  <si>
    <t>ЗАТВЕРДЖЕНО</t>
  </si>
  <si>
    <t xml:space="preserve">Наказ Міністерства економічного 
розвитку і торгівлі України 
</t>
  </si>
  <si>
    <t>15 вересня 2015 року № 1106</t>
  </si>
  <si>
    <t xml:space="preserve">(найменування замовника, код за ЄДРПОУ) </t>
  </si>
  <si>
    <t>Предмет закупівлі</t>
  </si>
  <si>
    <t>Код КЕКВ (для бюджетних коштів)</t>
  </si>
  <si>
    <t>Очікувана вартість предмета закупівлі</t>
  </si>
  <si>
    <t>Процедура закупівлі </t>
  </si>
  <si>
    <t>Орієнтовний початок проведення процедури закупівлі</t>
  </si>
  <si>
    <t>Примітки </t>
  </si>
  <si>
    <t>1 </t>
  </si>
  <si>
    <t>2 </t>
  </si>
  <si>
    <t>Процедура не застосовується</t>
  </si>
  <si>
    <t>Всього:</t>
  </si>
  <si>
    <t>М.П.</t>
  </si>
  <si>
    <t>22810000-1</t>
  </si>
  <si>
    <t>Паперові чи картонні реєстраційні журнали</t>
  </si>
  <si>
    <t>22820000-4</t>
  </si>
  <si>
    <t>Бланки</t>
  </si>
  <si>
    <t>22830000-7</t>
  </si>
  <si>
    <t>Зошити</t>
  </si>
  <si>
    <t>22990000-6</t>
  </si>
  <si>
    <t>Газетний папір, папір ручного виготовлення та інший некрейдований папір або картон для графічних цілей</t>
  </si>
  <si>
    <t>09130000-9</t>
  </si>
  <si>
    <t>Нафта і дистиляти</t>
  </si>
  <si>
    <t>30190000-7</t>
  </si>
  <si>
    <t>Офісне устаткування та приладдя різне</t>
  </si>
  <si>
    <t>39830000-9</t>
  </si>
  <si>
    <t>Продукція для чищення</t>
  </si>
  <si>
    <t>22850000-3</t>
  </si>
  <si>
    <t>Швидкозшивачі та супутнє приладдя</t>
  </si>
  <si>
    <t>50310000-1</t>
  </si>
  <si>
    <t>Технічне обслуговування і ремонт офісної техніки</t>
  </si>
  <si>
    <t>50320000-4</t>
  </si>
  <si>
    <t>Послуги з ремонту і технічного обслуговування персональних комп’ютерів</t>
  </si>
  <si>
    <t>50110000-9</t>
  </si>
  <si>
    <t>Послуги з ремонту і технічного обслуговування мототранспортних засобів і супутнього обладнання</t>
  </si>
  <si>
    <t>64210000-1</t>
  </si>
  <si>
    <t>Послуги телефонного зв’язку та передачі даних</t>
  </si>
  <si>
    <t>66510000-8</t>
  </si>
  <si>
    <t>Страхові послуги</t>
  </si>
  <si>
    <t>22410000-7</t>
  </si>
  <si>
    <t>Марки</t>
  </si>
  <si>
    <t>44510000-8</t>
  </si>
  <si>
    <t>Знаряддя</t>
  </si>
  <si>
    <t>22210000-5</t>
  </si>
  <si>
    <t>Газети</t>
  </si>
  <si>
    <t>39130000-2</t>
  </si>
  <si>
    <t>Офісні меблі</t>
  </si>
  <si>
    <t>92400000-5</t>
  </si>
  <si>
    <t>Послуги інформаційних агентств</t>
  </si>
  <si>
    <t>80410000-1</t>
  </si>
  <si>
    <t>30120000-6</t>
  </si>
  <si>
    <t>Фотокопіювальне та поліграфічне обладнання для офсетного друку</t>
  </si>
  <si>
    <t>30230000-0</t>
  </si>
  <si>
    <t>Комп’ютерне обладнання</t>
  </si>
  <si>
    <t>31220000-4</t>
  </si>
  <si>
    <t>Елементи електричних схем</t>
  </si>
  <si>
    <t>31510000-4</t>
  </si>
  <si>
    <t>Електричні лампи розжарення</t>
  </si>
  <si>
    <t>44530000-4</t>
  </si>
  <si>
    <t>Кріпильні деталі</t>
  </si>
  <si>
    <t>44520000-1</t>
  </si>
  <si>
    <t>Замки, ключі та петлі</t>
  </si>
  <si>
    <t>30140000-2</t>
  </si>
  <si>
    <t>Лічильна та обчислювальна техніка</t>
  </si>
  <si>
    <t xml:space="preserve">Пакети програмного забезпечення для забезпечення безпеки </t>
  </si>
  <si>
    <t>48730000-4</t>
  </si>
  <si>
    <t>18110000-3</t>
  </si>
  <si>
    <t>Формений одяг</t>
  </si>
  <si>
    <t>31520000-7</t>
  </si>
  <si>
    <t>Світильники та освітлювальна арматура</t>
  </si>
  <si>
    <t>КТКВКМБ 0810160</t>
  </si>
  <si>
    <t>79132100-9</t>
  </si>
  <si>
    <t>Послуги із засвідчення справжності електронних підписів</t>
  </si>
  <si>
    <t>44420000-0</t>
  </si>
  <si>
    <t>Будівельні товари</t>
  </si>
  <si>
    <t>19640000-4</t>
  </si>
  <si>
    <t>Поліетиленові мішки та пакети для сміття</t>
  </si>
  <si>
    <t>64120000-3</t>
  </si>
  <si>
    <t>Кур’єрські послуги</t>
  </si>
  <si>
    <t>39530000-6</t>
  </si>
  <si>
    <t>Килимові покриття, килимки та килими</t>
  </si>
  <si>
    <t>Протягом 2019 року</t>
  </si>
  <si>
    <t>Покривання підлоги та стін</t>
  </si>
  <si>
    <t>45430000-6</t>
  </si>
  <si>
    <t xml:space="preserve">Послуги різних навчальних закладів </t>
  </si>
  <si>
    <t>Головний бухгалтер</t>
  </si>
  <si>
    <t>Л.М.Стахів</t>
  </si>
  <si>
    <t>Додаток  до   плану  закупівель, що здійснюються без проведення процедур закупівель на 2019 рік  по управлінню праці та соціального захисту населення Прилуцької  міської   ради   03196222</t>
  </si>
  <si>
    <t>Начальник управління</t>
  </si>
  <si>
    <t>Г.П.Малиш</t>
  </si>
</sst>
</file>

<file path=xl/styles.xml><?xml version="1.0" encoding="utf-8"?>
<styleSheet xmlns="http://schemas.openxmlformats.org/spreadsheetml/2006/main">
  <numFmts count="3">
    <numFmt numFmtId="44" formatCode="_-* #,##0.00\ &quot;грн.&quot;_-;\-* #,##0.00\ &quot;грн.&quot;_-;_-* &quot;-&quot;??\ &quot;грн.&quot;_-;_-@_-"/>
    <numFmt numFmtId="164" formatCode="0.00_ ;[Red]\-0.00\ "/>
    <numFmt numFmtId="165" formatCode="0.00;[Red]0.00"/>
  </numFmts>
  <fonts count="12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2"/>
      <name val="Arial Cyr"/>
      <charset val="204"/>
    </font>
    <font>
      <sz val="9"/>
      <name val="Times New Roman"/>
      <family val="1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sz val="10"/>
      <color rgb="FF00206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60">
    <xf numFmtId="0" fontId="0" fillId="0" borderId="0" xfId="0"/>
    <xf numFmtId="0" fontId="1" fillId="0" borderId="0" xfId="1"/>
    <xf numFmtId="164" fontId="1" fillId="0" borderId="0" xfId="1" applyNumberFormat="1"/>
    <xf numFmtId="0" fontId="3" fillId="0" borderId="0" xfId="1" applyFont="1" applyAlignment="1">
      <alignment horizontal="center"/>
    </xf>
    <xf numFmtId="0" fontId="1" fillId="0" borderId="0" xfId="1" applyBorder="1"/>
    <xf numFmtId="0" fontId="1" fillId="2" borderId="0" xfId="1" applyFill="1"/>
    <xf numFmtId="0" fontId="5" fillId="0" borderId="0" xfId="1" applyFont="1"/>
    <xf numFmtId="165" fontId="5" fillId="0" borderId="0" xfId="1" applyNumberFormat="1" applyFont="1"/>
    <xf numFmtId="0" fontId="6" fillId="0" borderId="0" xfId="1" applyFont="1"/>
    <xf numFmtId="0" fontId="7" fillId="0" borderId="1" xfId="1" applyFont="1" applyBorder="1" applyAlignment="1">
      <alignment horizontal="left" wrapText="1"/>
    </xf>
    <xf numFmtId="0" fontId="7" fillId="0" borderId="0" xfId="1" applyFont="1" applyAlignment="1">
      <alignment horizontal="left"/>
    </xf>
    <xf numFmtId="0" fontId="4" fillId="0" borderId="0" xfId="1" applyFont="1" applyAlignment="1">
      <alignment horizontal="left"/>
    </xf>
    <xf numFmtId="0" fontId="7" fillId="0" borderId="0" xfId="1" applyFont="1" applyBorder="1" applyAlignment="1">
      <alignment horizontal="left" wrapText="1"/>
    </xf>
    <xf numFmtId="0" fontId="4" fillId="0" borderId="0" xfId="1" applyFont="1" applyAlignment="1">
      <alignment horizontal="center" vertical="top"/>
    </xf>
    <xf numFmtId="0" fontId="2" fillId="0" borderId="0" xfId="1" applyFont="1" applyAlignment="1">
      <alignment horizontal="left" vertical="top"/>
    </xf>
    <xf numFmtId="0" fontId="7" fillId="0" borderId="2" xfId="1" applyFont="1" applyBorder="1" applyAlignment="1">
      <alignment horizontal="left" vertical="center" wrapText="1"/>
    </xf>
    <xf numFmtId="1" fontId="8" fillId="0" borderId="2" xfId="1" applyNumberFormat="1" applyFont="1" applyBorder="1" applyAlignment="1">
      <alignment horizontal="left" wrapText="1"/>
    </xf>
    <xf numFmtId="0" fontId="7" fillId="0" borderId="2" xfId="1" applyFont="1" applyBorder="1" applyAlignment="1">
      <alignment horizontal="left" wrapText="1"/>
    </xf>
    <xf numFmtId="0" fontId="7" fillId="0" borderId="3" xfId="1" applyFont="1" applyBorder="1" applyAlignment="1">
      <alignment horizontal="left" wrapText="1"/>
    </xf>
    <xf numFmtId="0" fontId="7" fillId="2" borderId="2" xfId="1" applyFont="1" applyFill="1" applyBorder="1" applyAlignment="1">
      <alignment horizontal="left" wrapText="1"/>
    </xf>
    <xf numFmtId="0" fontId="7" fillId="0" borderId="0" xfId="1" applyFont="1" applyAlignment="1"/>
    <xf numFmtId="165" fontId="7" fillId="2" borderId="0" xfId="1" applyNumberFormat="1" applyFont="1" applyFill="1" applyAlignment="1"/>
    <xf numFmtId="0" fontId="2" fillId="0" borderId="0" xfId="1" applyFont="1" applyAlignment="1">
      <alignment vertical="top"/>
    </xf>
    <xf numFmtId="165" fontId="7" fillId="2" borderId="1" xfId="1" applyNumberFormat="1" applyFont="1" applyFill="1" applyBorder="1" applyAlignment="1">
      <alignment vertical="center" wrapText="1"/>
    </xf>
    <xf numFmtId="1" fontId="8" fillId="0" borderId="1" xfId="1" applyNumberFormat="1" applyFont="1" applyBorder="1" applyAlignment="1">
      <alignment wrapText="1"/>
    </xf>
    <xf numFmtId="1" fontId="8" fillId="2" borderId="1" xfId="1" applyNumberFormat="1" applyFont="1" applyFill="1" applyBorder="1" applyAlignment="1">
      <alignment wrapText="1"/>
    </xf>
    <xf numFmtId="0" fontId="7" fillId="0" borderId="1" xfId="1" applyFont="1" applyBorder="1" applyAlignment="1">
      <alignment wrapText="1"/>
    </xf>
    <xf numFmtId="165" fontId="7" fillId="2" borderId="1" xfId="1" applyNumberFormat="1" applyFont="1" applyFill="1" applyBorder="1" applyAlignment="1">
      <alignment wrapText="1"/>
    </xf>
    <xf numFmtId="165" fontId="7" fillId="2" borderId="1" xfId="1" applyNumberFormat="1" applyFont="1" applyFill="1" applyBorder="1" applyAlignment="1">
      <alignment vertical="top" wrapText="1"/>
    </xf>
    <xf numFmtId="165" fontId="7" fillId="2" borderId="1" xfId="1" applyNumberFormat="1" applyFont="1" applyFill="1" applyBorder="1" applyAlignment="1"/>
    <xf numFmtId="165" fontId="8" fillId="2" borderId="1" xfId="1" applyNumberFormat="1" applyFont="1" applyFill="1" applyBorder="1" applyAlignment="1">
      <alignment wrapText="1"/>
    </xf>
    <xf numFmtId="0" fontId="7" fillId="0" borderId="0" xfId="1" applyFont="1" applyBorder="1" applyAlignment="1">
      <alignment vertical="top" wrapText="1"/>
    </xf>
    <xf numFmtId="165" fontId="7" fillId="2" borderId="0" xfId="1" applyNumberFormat="1" applyFont="1" applyFill="1" applyBorder="1" applyAlignment="1">
      <alignment vertical="top" wrapText="1"/>
    </xf>
    <xf numFmtId="0" fontId="7" fillId="0" borderId="0" xfId="1" applyFont="1" applyBorder="1" applyAlignment="1">
      <alignment wrapText="1"/>
    </xf>
    <xf numFmtId="0" fontId="11" fillId="0" borderId="0" xfId="1" applyFont="1"/>
    <xf numFmtId="0" fontId="7" fillId="0" borderId="4" xfId="1" applyFont="1" applyBorder="1" applyAlignment="1">
      <alignment horizontal="left" wrapText="1"/>
    </xf>
    <xf numFmtId="1" fontId="8" fillId="0" borderId="1" xfId="1" applyNumberFormat="1" applyFont="1" applyFill="1" applyBorder="1" applyAlignment="1">
      <alignment horizontal="left" wrapText="1"/>
    </xf>
    <xf numFmtId="0" fontId="7" fillId="2" borderId="1" xfId="1" applyFont="1" applyFill="1" applyBorder="1" applyAlignment="1">
      <alignment horizontal="left" wrapText="1"/>
    </xf>
    <xf numFmtId="0" fontId="8" fillId="0" borderId="1" xfId="1" applyFont="1" applyBorder="1" applyAlignment="1">
      <alignment horizontal="left" wrapText="1"/>
    </xf>
    <xf numFmtId="0" fontId="7" fillId="0" borderId="1" xfId="1" applyFont="1" applyBorder="1" applyAlignment="1">
      <alignment horizontal="left" vertical="top" wrapText="1"/>
    </xf>
    <xf numFmtId="2" fontId="7" fillId="0" borderId="0" xfId="1" applyNumberFormat="1" applyFont="1" applyFill="1" applyBorder="1" applyAlignment="1">
      <alignment horizontal="left" vertical="top" wrapText="1"/>
    </xf>
    <xf numFmtId="0" fontId="4" fillId="0" borderId="1" xfId="1" applyFont="1" applyBorder="1" applyAlignment="1">
      <alignment horizontal="left" vertical="center" textRotation="90" wrapText="1"/>
    </xf>
    <xf numFmtId="1" fontId="8" fillId="0" borderId="1" xfId="1" applyNumberFormat="1" applyFont="1" applyBorder="1" applyAlignment="1">
      <alignment horizontal="left" wrapText="1"/>
    </xf>
    <xf numFmtId="0" fontId="7" fillId="0" borderId="0" xfId="1" applyFont="1" applyBorder="1" applyAlignment="1">
      <alignment horizontal="left" vertical="top" wrapText="1"/>
    </xf>
    <xf numFmtId="0" fontId="7" fillId="0" borderId="1" xfId="1" applyFont="1" applyBorder="1" applyAlignment="1">
      <alignment vertical="center" wrapText="1"/>
    </xf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/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/>
    <xf numFmtId="0" fontId="7" fillId="2" borderId="1" xfId="0" applyFont="1" applyFill="1" applyBorder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1" applyFont="1" applyAlignment="1">
      <alignment horizontal="left"/>
    </xf>
    <xf numFmtId="44" fontId="2" fillId="0" borderId="0" xfId="2" applyFont="1" applyAlignment="1">
      <alignment horizontal="left" vertical="top" wrapText="1"/>
    </xf>
    <xf numFmtId="0" fontId="10" fillId="0" borderId="0" xfId="1" applyFont="1" applyAlignment="1">
      <alignment horizontal="center" vertical="top" wrapText="1"/>
    </xf>
    <xf numFmtId="0" fontId="8" fillId="0" borderId="0" xfId="1" applyFont="1" applyBorder="1" applyAlignment="1">
      <alignment horizontal="center" vertical="top"/>
    </xf>
    <xf numFmtId="0" fontId="7" fillId="0" borderId="1" xfId="1" applyFont="1" applyBorder="1" applyAlignment="1">
      <alignment vertical="center" wrapText="1"/>
    </xf>
    <xf numFmtId="0" fontId="8" fillId="0" borderId="1" xfId="1" applyFont="1" applyBorder="1" applyAlignment="1">
      <alignment wrapText="1"/>
    </xf>
  </cellXfs>
  <cellStyles count="3">
    <cellStyle name="Денежный 2" xfId="2"/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TI114"/>
  <sheetViews>
    <sheetView tabSelected="1" topLeftCell="A28" zoomScale="85" zoomScaleNormal="85" workbookViewId="0">
      <pane xSplit="30930" ySplit="570" topLeftCell="AN1" activePane="bottomLeft"/>
      <selection activeCell="A16" sqref="A1:G1048576"/>
      <selection pane="topRight" activeCell="AN1" sqref="AN1:AV1048576"/>
      <selection pane="bottomLeft" activeCell="B52" sqref="B52"/>
      <selection pane="bottomRight" activeCell="AN60" sqref="AN60"/>
    </sheetView>
  </sheetViews>
  <sheetFormatPr defaultRowHeight="15"/>
  <cols>
    <col min="1" max="1" width="12.7109375" style="10" customWidth="1"/>
    <col min="2" max="2" width="53.5703125" style="20" customWidth="1"/>
    <col min="3" max="3" width="7.5703125" style="10" customWidth="1"/>
    <col min="4" max="4" width="19" style="21" customWidth="1"/>
    <col min="5" max="5" width="26.5703125" style="20" customWidth="1"/>
    <col min="6" max="6" width="23.85546875" style="20" customWidth="1"/>
    <col min="7" max="7" width="49.7109375" style="11" customWidth="1"/>
    <col min="8" max="23" width="9.140625" style="1"/>
    <col min="24" max="24" width="26.5703125" style="1" customWidth="1"/>
    <col min="25" max="25" width="9.140625" style="1"/>
    <col min="26" max="26" width="9.85546875" style="1" bestFit="1" customWidth="1"/>
    <col min="27" max="180" width="9.140625" style="1"/>
    <col min="181" max="181" width="72.42578125" style="1" customWidth="1"/>
    <col min="182" max="182" width="13" style="1" customWidth="1"/>
    <col min="183" max="183" width="17.5703125" style="1" customWidth="1"/>
    <col min="184" max="197" width="12" style="1" customWidth="1"/>
    <col min="198" max="198" width="13.7109375" style="1" customWidth="1"/>
    <col min="199" max="201" width="12" style="1" customWidth="1"/>
    <col min="202" max="204" width="13" style="1" customWidth="1"/>
    <col min="205" max="205" width="9.42578125" style="1" customWidth="1"/>
    <col min="206" max="436" width="9.140625" style="1"/>
    <col min="437" max="437" width="72.42578125" style="1" customWidth="1"/>
    <col min="438" max="438" width="13" style="1" customWidth="1"/>
    <col min="439" max="439" width="17.5703125" style="1" customWidth="1"/>
    <col min="440" max="453" width="12" style="1" customWidth="1"/>
    <col min="454" max="454" width="13.7109375" style="1" customWidth="1"/>
    <col min="455" max="457" width="12" style="1" customWidth="1"/>
    <col min="458" max="460" width="13" style="1" customWidth="1"/>
    <col min="461" max="461" width="9.42578125" style="1" customWidth="1"/>
    <col min="462" max="692" width="9.140625" style="1"/>
    <col min="693" max="693" width="72.42578125" style="1" customWidth="1"/>
    <col min="694" max="694" width="13" style="1" customWidth="1"/>
    <col min="695" max="695" width="17.5703125" style="1" customWidth="1"/>
    <col min="696" max="709" width="12" style="1" customWidth="1"/>
    <col min="710" max="710" width="13.7109375" style="1" customWidth="1"/>
    <col min="711" max="713" width="12" style="1" customWidth="1"/>
    <col min="714" max="716" width="13" style="1" customWidth="1"/>
    <col min="717" max="717" width="9.42578125" style="1" customWidth="1"/>
    <col min="718" max="948" width="9.140625" style="1"/>
    <col min="949" max="949" width="72.42578125" style="1" customWidth="1"/>
    <col min="950" max="950" width="13" style="1" customWidth="1"/>
    <col min="951" max="951" width="17.5703125" style="1" customWidth="1"/>
    <col min="952" max="965" width="12" style="1" customWidth="1"/>
    <col min="966" max="966" width="13.7109375" style="1" customWidth="1"/>
    <col min="967" max="969" width="12" style="1" customWidth="1"/>
    <col min="970" max="972" width="13" style="1" customWidth="1"/>
    <col min="973" max="973" width="9.42578125" style="1" customWidth="1"/>
    <col min="974" max="1204" width="9.140625" style="1"/>
    <col min="1205" max="1205" width="72.42578125" style="1" customWidth="1"/>
    <col min="1206" max="1206" width="13" style="1" customWidth="1"/>
    <col min="1207" max="1207" width="17.5703125" style="1" customWidth="1"/>
    <col min="1208" max="1221" width="12" style="1" customWidth="1"/>
    <col min="1222" max="1222" width="13.7109375" style="1" customWidth="1"/>
    <col min="1223" max="1225" width="12" style="1" customWidth="1"/>
    <col min="1226" max="1228" width="13" style="1" customWidth="1"/>
    <col min="1229" max="1229" width="9.42578125" style="1" customWidth="1"/>
    <col min="1230" max="1460" width="9.140625" style="1"/>
    <col min="1461" max="1461" width="72.42578125" style="1" customWidth="1"/>
    <col min="1462" max="1462" width="13" style="1" customWidth="1"/>
    <col min="1463" max="1463" width="17.5703125" style="1" customWidth="1"/>
    <col min="1464" max="1477" width="12" style="1" customWidth="1"/>
    <col min="1478" max="1478" width="13.7109375" style="1" customWidth="1"/>
    <col min="1479" max="1481" width="12" style="1" customWidth="1"/>
    <col min="1482" max="1484" width="13" style="1" customWidth="1"/>
    <col min="1485" max="1485" width="9.42578125" style="1" customWidth="1"/>
    <col min="1486" max="1716" width="9.140625" style="1"/>
    <col min="1717" max="1717" width="72.42578125" style="1" customWidth="1"/>
    <col min="1718" max="1718" width="13" style="1" customWidth="1"/>
    <col min="1719" max="1719" width="17.5703125" style="1" customWidth="1"/>
    <col min="1720" max="1733" width="12" style="1" customWidth="1"/>
    <col min="1734" max="1734" width="13.7109375" style="1" customWidth="1"/>
    <col min="1735" max="1737" width="12" style="1" customWidth="1"/>
    <col min="1738" max="1740" width="13" style="1" customWidth="1"/>
    <col min="1741" max="1741" width="9.42578125" style="1" customWidth="1"/>
    <col min="1742" max="1972" width="9.140625" style="1"/>
    <col min="1973" max="1973" width="72.42578125" style="1" customWidth="1"/>
    <col min="1974" max="1974" width="13" style="1" customWidth="1"/>
    <col min="1975" max="1975" width="17.5703125" style="1" customWidth="1"/>
    <col min="1976" max="1989" width="12" style="1" customWidth="1"/>
    <col min="1990" max="1990" width="13.7109375" style="1" customWidth="1"/>
    <col min="1991" max="1993" width="12" style="1" customWidth="1"/>
    <col min="1994" max="1996" width="13" style="1" customWidth="1"/>
    <col min="1997" max="1997" width="9.42578125" style="1" customWidth="1"/>
    <col min="1998" max="2228" width="9.140625" style="1"/>
    <col min="2229" max="2229" width="72.42578125" style="1" customWidth="1"/>
    <col min="2230" max="2230" width="13" style="1" customWidth="1"/>
    <col min="2231" max="2231" width="17.5703125" style="1" customWidth="1"/>
    <col min="2232" max="2245" width="12" style="1" customWidth="1"/>
    <col min="2246" max="2246" width="13.7109375" style="1" customWidth="1"/>
    <col min="2247" max="2249" width="12" style="1" customWidth="1"/>
    <col min="2250" max="2252" width="13" style="1" customWidth="1"/>
    <col min="2253" max="2253" width="9.42578125" style="1" customWidth="1"/>
    <col min="2254" max="2484" width="9.140625" style="1"/>
    <col min="2485" max="2485" width="72.42578125" style="1" customWidth="1"/>
    <col min="2486" max="2486" width="13" style="1" customWidth="1"/>
    <col min="2487" max="2487" width="17.5703125" style="1" customWidth="1"/>
    <col min="2488" max="2501" width="12" style="1" customWidth="1"/>
    <col min="2502" max="2502" width="13.7109375" style="1" customWidth="1"/>
    <col min="2503" max="2505" width="12" style="1" customWidth="1"/>
    <col min="2506" max="2508" width="13" style="1" customWidth="1"/>
    <col min="2509" max="2509" width="9.42578125" style="1" customWidth="1"/>
    <col min="2510" max="2740" width="9.140625" style="1"/>
    <col min="2741" max="2741" width="72.42578125" style="1" customWidth="1"/>
    <col min="2742" max="2742" width="13" style="1" customWidth="1"/>
    <col min="2743" max="2743" width="17.5703125" style="1" customWidth="1"/>
    <col min="2744" max="2757" width="12" style="1" customWidth="1"/>
    <col min="2758" max="2758" width="13.7109375" style="1" customWidth="1"/>
    <col min="2759" max="2761" width="12" style="1" customWidth="1"/>
    <col min="2762" max="2764" width="13" style="1" customWidth="1"/>
    <col min="2765" max="2765" width="9.42578125" style="1" customWidth="1"/>
    <col min="2766" max="2996" width="9.140625" style="1"/>
    <col min="2997" max="2997" width="72.42578125" style="1" customWidth="1"/>
    <col min="2998" max="2998" width="13" style="1" customWidth="1"/>
    <col min="2999" max="2999" width="17.5703125" style="1" customWidth="1"/>
    <col min="3000" max="3013" width="12" style="1" customWidth="1"/>
    <col min="3014" max="3014" width="13.7109375" style="1" customWidth="1"/>
    <col min="3015" max="3017" width="12" style="1" customWidth="1"/>
    <col min="3018" max="3020" width="13" style="1" customWidth="1"/>
    <col min="3021" max="3021" width="9.42578125" style="1" customWidth="1"/>
    <col min="3022" max="3252" width="9.140625" style="1"/>
    <col min="3253" max="3253" width="72.42578125" style="1" customWidth="1"/>
    <col min="3254" max="3254" width="13" style="1" customWidth="1"/>
    <col min="3255" max="3255" width="17.5703125" style="1" customWidth="1"/>
    <col min="3256" max="3269" width="12" style="1" customWidth="1"/>
    <col min="3270" max="3270" width="13.7109375" style="1" customWidth="1"/>
    <col min="3271" max="3273" width="12" style="1" customWidth="1"/>
    <col min="3274" max="3276" width="13" style="1" customWidth="1"/>
    <col min="3277" max="3277" width="9.42578125" style="1" customWidth="1"/>
    <col min="3278" max="3508" width="9.140625" style="1"/>
    <col min="3509" max="3509" width="72.42578125" style="1" customWidth="1"/>
    <col min="3510" max="3510" width="13" style="1" customWidth="1"/>
    <col min="3511" max="3511" width="17.5703125" style="1" customWidth="1"/>
    <col min="3512" max="3525" width="12" style="1" customWidth="1"/>
    <col min="3526" max="3526" width="13.7109375" style="1" customWidth="1"/>
    <col min="3527" max="3529" width="12" style="1" customWidth="1"/>
    <col min="3530" max="3532" width="13" style="1" customWidth="1"/>
    <col min="3533" max="3533" width="9.42578125" style="1" customWidth="1"/>
    <col min="3534" max="3764" width="9.140625" style="1"/>
    <col min="3765" max="3765" width="72.42578125" style="1" customWidth="1"/>
    <col min="3766" max="3766" width="13" style="1" customWidth="1"/>
    <col min="3767" max="3767" width="17.5703125" style="1" customWidth="1"/>
    <col min="3768" max="3781" width="12" style="1" customWidth="1"/>
    <col min="3782" max="3782" width="13.7109375" style="1" customWidth="1"/>
    <col min="3783" max="3785" width="12" style="1" customWidth="1"/>
    <col min="3786" max="3788" width="13" style="1" customWidth="1"/>
    <col min="3789" max="3789" width="9.42578125" style="1" customWidth="1"/>
    <col min="3790" max="4020" width="9.140625" style="1"/>
    <col min="4021" max="4021" width="72.42578125" style="1" customWidth="1"/>
    <col min="4022" max="4022" width="13" style="1" customWidth="1"/>
    <col min="4023" max="4023" width="17.5703125" style="1" customWidth="1"/>
    <col min="4024" max="4037" width="12" style="1" customWidth="1"/>
    <col min="4038" max="4038" width="13.7109375" style="1" customWidth="1"/>
    <col min="4039" max="4041" width="12" style="1" customWidth="1"/>
    <col min="4042" max="4044" width="13" style="1" customWidth="1"/>
    <col min="4045" max="4045" width="9.42578125" style="1" customWidth="1"/>
    <col min="4046" max="4276" width="9.140625" style="1"/>
    <col min="4277" max="4277" width="72.42578125" style="1" customWidth="1"/>
    <col min="4278" max="4278" width="13" style="1" customWidth="1"/>
    <col min="4279" max="4279" width="17.5703125" style="1" customWidth="1"/>
    <col min="4280" max="4293" width="12" style="1" customWidth="1"/>
    <col min="4294" max="4294" width="13.7109375" style="1" customWidth="1"/>
    <col min="4295" max="4297" width="12" style="1" customWidth="1"/>
    <col min="4298" max="4300" width="13" style="1" customWidth="1"/>
    <col min="4301" max="4301" width="9.42578125" style="1" customWidth="1"/>
    <col min="4302" max="4532" width="9.140625" style="1"/>
    <col min="4533" max="4533" width="72.42578125" style="1" customWidth="1"/>
    <col min="4534" max="4534" width="13" style="1" customWidth="1"/>
    <col min="4535" max="4535" width="17.5703125" style="1" customWidth="1"/>
    <col min="4536" max="4549" width="12" style="1" customWidth="1"/>
    <col min="4550" max="4550" width="13.7109375" style="1" customWidth="1"/>
    <col min="4551" max="4553" width="12" style="1" customWidth="1"/>
    <col min="4554" max="4556" width="13" style="1" customWidth="1"/>
    <col min="4557" max="4557" width="9.42578125" style="1" customWidth="1"/>
    <col min="4558" max="4788" width="9.140625" style="1"/>
    <col min="4789" max="4789" width="72.42578125" style="1" customWidth="1"/>
    <col min="4790" max="4790" width="13" style="1" customWidth="1"/>
    <col min="4791" max="4791" width="17.5703125" style="1" customWidth="1"/>
    <col min="4792" max="4805" width="12" style="1" customWidth="1"/>
    <col min="4806" max="4806" width="13.7109375" style="1" customWidth="1"/>
    <col min="4807" max="4809" width="12" style="1" customWidth="1"/>
    <col min="4810" max="4812" width="13" style="1" customWidth="1"/>
    <col min="4813" max="4813" width="9.42578125" style="1" customWidth="1"/>
    <col min="4814" max="5044" width="9.140625" style="1"/>
    <col min="5045" max="5045" width="72.42578125" style="1" customWidth="1"/>
    <col min="5046" max="5046" width="13" style="1" customWidth="1"/>
    <col min="5047" max="5047" width="17.5703125" style="1" customWidth="1"/>
    <col min="5048" max="5061" width="12" style="1" customWidth="1"/>
    <col min="5062" max="5062" width="13.7109375" style="1" customWidth="1"/>
    <col min="5063" max="5065" width="12" style="1" customWidth="1"/>
    <col min="5066" max="5068" width="13" style="1" customWidth="1"/>
    <col min="5069" max="5069" width="9.42578125" style="1" customWidth="1"/>
    <col min="5070" max="5300" width="9.140625" style="1"/>
    <col min="5301" max="5301" width="72.42578125" style="1" customWidth="1"/>
    <col min="5302" max="5302" width="13" style="1" customWidth="1"/>
    <col min="5303" max="5303" width="17.5703125" style="1" customWidth="1"/>
    <col min="5304" max="5317" width="12" style="1" customWidth="1"/>
    <col min="5318" max="5318" width="13.7109375" style="1" customWidth="1"/>
    <col min="5319" max="5321" width="12" style="1" customWidth="1"/>
    <col min="5322" max="5324" width="13" style="1" customWidth="1"/>
    <col min="5325" max="5325" width="9.42578125" style="1" customWidth="1"/>
    <col min="5326" max="5556" width="9.140625" style="1"/>
    <col min="5557" max="5557" width="72.42578125" style="1" customWidth="1"/>
    <col min="5558" max="5558" width="13" style="1" customWidth="1"/>
    <col min="5559" max="5559" width="17.5703125" style="1" customWidth="1"/>
    <col min="5560" max="5573" width="12" style="1" customWidth="1"/>
    <col min="5574" max="5574" width="13.7109375" style="1" customWidth="1"/>
    <col min="5575" max="5577" width="12" style="1" customWidth="1"/>
    <col min="5578" max="5580" width="13" style="1" customWidth="1"/>
    <col min="5581" max="5581" width="9.42578125" style="1" customWidth="1"/>
    <col min="5582" max="5812" width="9.140625" style="1"/>
    <col min="5813" max="5813" width="72.42578125" style="1" customWidth="1"/>
    <col min="5814" max="5814" width="13" style="1" customWidth="1"/>
    <col min="5815" max="5815" width="17.5703125" style="1" customWidth="1"/>
    <col min="5816" max="5829" width="12" style="1" customWidth="1"/>
    <col min="5830" max="5830" width="13.7109375" style="1" customWidth="1"/>
    <col min="5831" max="5833" width="12" style="1" customWidth="1"/>
    <col min="5834" max="5836" width="13" style="1" customWidth="1"/>
    <col min="5837" max="5837" width="9.42578125" style="1" customWidth="1"/>
    <col min="5838" max="6068" width="9.140625" style="1"/>
    <col min="6069" max="6069" width="72.42578125" style="1" customWidth="1"/>
    <col min="6070" max="6070" width="13" style="1" customWidth="1"/>
    <col min="6071" max="6071" width="17.5703125" style="1" customWidth="1"/>
    <col min="6072" max="6085" width="12" style="1" customWidth="1"/>
    <col min="6086" max="6086" width="13.7109375" style="1" customWidth="1"/>
    <col min="6087" max="6089" width="12" style="1" customWidth="1"/>
    <col min="6090" max="6092" width="13" style="1" customWidth="1"/>
    <col min="6093" max="6093" width="9.42578125" style="1" customWidth="1"/>
    <col min="6094" max="6324" width="9.140625" style="1"/>
    <col min="6325" max="6325" width="72.42578125" style="1" customWidth="1"/>
    <col min="6326" max="6326" width="13" style="1" customWidth="1"/>
    <col min="6327" max="6327" width="17.5703125" style="1" customWidth="1"/>
    <col min="6328" max="6341" width="12" style="1" customWidth="1"/>
    <col min="6342" max="6342" width="13.7109375" style="1" customWidth="1"/>
    <col min="6343" max="6345" width="12" style="1" customWidth="1"/>
    <col min="6346" max="6348" width="13" style="1" customWidth="1"/>
    <col min="6349" max="6349" width="9.42578125" style="1" customWidth="1"/>
    <col min="6350" max="6580" width="9.140625" style="1"/>
    <col min="6581" max="6581" width="72.42578125" style="1" customWidth="1"/>
    <col min="6582" max="6582" width="13" style="1" customWidth="1"/>
    <col min="6583" max="6583" width="17.5703125" style="1" customWidth="1"/>
    <col min="6584" max="6597" width="12" style="1" customWidth="1"/>
    <col min="6598" max="6598" width="13.7109375" style="1" customWidth="1"/>
    <col min="6599" max="6601" width="12" style="1" customWidth="1"/>
    <col min="6602" max="6604" width="13" style="1" customWidth="1"/>
    <col min="6605" max="6605" width="9.42578125" style="1" customWidth="1"/>
    <col min="6606" max="6836" width="9.140625" style="1"/>
    <col min="6837" max="6837" width="72.42578125" style="1" customWidth="1"/>
    <col min="6838" max="6838" width="13" style="1" customWidth="1"/>
    <col min="6839" max="6839" width="17.5703125" style="1" customWidth="1"/>
    <col min="6840" max="6853" width="12" style="1" customWidth="1"/>
    <col min="6854" max="6854" width="13.7109375" style="1" customWidth="1"/>
    <col min="6855" max="6857" width="12" style="1" customWidth="1"/>
    <col min="6858" max="6860" width="13" style="1" customWidth="1"/>
    <col min="6861" max="6861" width="9.42578125" style="1" customWidth="1"/>
    <col min="6862" max="7092" width="9.140625" style="1"/>
    <col min="7093" max="7093" width="72.42578125" style="1" customWidth="1"/>
    <col min="7094" max="7094" width="13" style="1" customWidth="1"/>
    <col min="7095" max="7095" width="17.5703125" style="1" customWidth="1"/>
    <col min="7096" max="7109" width="12" style="1" customWidth="1"/>
    <col min="7110" max="7110" width="13.7109375" style="1" customWidth="1"/>
    <col min="7111" max="7113" width="12" style="1" customWidth="1"/>
    <col min="7114" max="7116" width="13" style="1" customWidth="1"/>
    <col min="7117" max="7117" width="9.42578125" style="1" customWidth="1"/>
    <col min="7118" max="7348" width="9.140625" style="1"/>
    <col min="7349" max="7349" width="72.42578125" style="1" customWidth="1"/>
    <col min="7350" max="7350" width="13" style="1" customWidth="1"/>
    <col min="7351" max="7351" width="17.5703125" style="1" customWidth="1"/>
    <col min="7352" max="7365" width="12" style="1" customWidth="1"/>
    <col min="7366" max="7366" width="13.7109375" style="1" customWidth="1"/>
    <col min="7367" max="7369" width="12" style="1" customWidth="1"/>
    <col min="7370" max="7372" width="13" style="1" customWidth="1"/>
    <col min="7373" max="7373" width="9.42578125" style="1" customWidth="1"/>
    <col min="7374" max="7604" width="9.140625" style="1"/>
    <col min="7605" max="7605" width="72.42578125" style="1" customWidth="1"/>
    <col min="7606" max="7606" width="13" style="1" customWidth="1"/>
    <col min="7607" max="7607" width="17.5703125" style="1" customWidth="1"/>
    <col min="7608" max="7621" width="12" style="1" customWidth="1"/>
    <col min="7622" max="7622" width="13.7109375" style="1" customWidth="1"/>
    <col min="7623" max="7625" width="12" style="1" customWidth="1"/>
    <col min="7626" max="7628" width="13" style="1" customWidth="1"/>
    <col min="7629" max="7629" width="9.42578125" style="1" customWidth="1"/>
    <col min="7630" max="7860" width="9.140625" style="1"/>
    <col min="7861" max="7861" width="72.42578125" style="1" customWidth="1"/>
    <col min="7862" max="7862" width="13" style="1" customWidth="1"/>
    <col min="7863" max="7863" width="17.5703125" style="1" customWidth="1"/>
    <col min="7864" max="7877" width="12" style="1" customWidth="1"/>
    <col min="7878" max="7878" width="13.7109375" style="1" customWidth="1"/>
    <col min="7879" max="7881" width="12" style="1" customWidth="1"/>
    <col min="7882" max="7884" width="13" style="1" customWidth="1"/>
    <col min="7885" max="7885" width="9.42578125" style="1" customWidth="1"/>
    <col min="7886" max="8116" width="9.140625" style="1"/>
    <col min="8117" max="8117" width="72.42578125" style="1" customWidth="1"/>
    <col min="8118" max="8118" width="13" style="1" customWidth="1"/>
    <col min="8119" max="8119" width="17.5703125" style="1" customWidth="1"/>
    <col min="8120" max="8133" width="12" style="1" customWidth="1"/>
    <col min="8134" max="8134" width="13.7109375" style="1" customWidth="1"/>
    <col min="8135" max="8137" width="12" style="1" customWidth="1"/>
    <col min="8138" max="8140" width="13" style="1" customWidth="1"/>
    <col min="8141" max="8141" width="9.42578125" style="1" customWidth="1"/>
    <col min="8142" max="8372" width="9.140625" style="1"/>
    <col min="8373" max="8373" width="72.42578125" style="1" customWidth="1"/>
    <col min="8374" max="8374" width="13" style="1" customWidth="1"/>
    <col min="8375" max="8375" width="17.5703125" style="1" customWidth="1"/>
    <col min="8376" max="8389" width="12" style="1" customWidth="1"/>
    <col min="8390" max="8390" width="13.7109375" style="1" customWidth="1"/>
    <col min="8391" max="8393" width="12" style="1" customWidth="1"/>
    <col min="8394" max="8396" width="13" style="1" customWidth="1"/>
    <col min="8397" max="8397" width="9.42578125" style="1" customWidth="1"/>
    <col min="8398" max="8628" width="9.140625" style="1"/>
    <col min="8629" max="8629" width="72.42578125" style="1" customWidth="1"/>
    <col min="8630" max="8630" width="13" style="1" customWidth="1"/>
    <col min="8631" max="8631" width="17.5703125" style="1" customWidth="1"/>
    <col min="8632" max="8645" width="12" style="1" customWidth="1"/>
    <col min="8646" max="8646" width="13.7109375" style="1" customWidth="1"/>
    <col min="8647" max="8649" width="12" style="1" customWidth="1"/>
    <col min="8650" max="8652" width="13" style="1" customWidth="1"/>
    <col min="8653" max="8653" width="9.42578125" style="1" customWidth="1"/>
    <col min="8654" max="8884" width="9.140625" style="1"/>
    <col min="8885" max="8885" width="72.42578125" style="1" customWidth="1"/>
    <col min="8886" max="8886" width="13" style="1" customWidth="1"/>
    <col min="8887" max="8887" width="17.5703125" style="1" customWidth="1"/>
    <col min="8888" max="8901" width="12" style="1" customWidth="1"/>
    <col min="8902" max="8902" width="13.7109375" style="1" customWidth="1"/>
    <col min="8903" max="8905" width="12" style="1" customWidth="1"/>
    <col min="8906" max="8908" width="13" style="1" customWidth="1"/>
    <col min="8909" max="8909" width="9.42578125" style="1" customWidth="1"/>
    <col min="8910" max="9140" width="9.140625" style="1"/>
    <col min="9141" max="9141" width="72.42578125" style="1" customWidth="1"/>
    <col min="9142" max="9142" width="13" style="1" customWidth="1"/>
    <col min="9143" max="9143" width="17.5703125" style="1" customWidth="1"/>
    <col min="9144" max="9157" width="12" style="1" customWidth="1"/>
    <col min="9158" max="9158" width="13.7109375" style="1" customWidth="1"/>
    <col min="9159" max="9161" width="12" style="1" customWidth="1"/>
    <col min="9162" max="9164" width="13" style="1" customWidth="1"/>
    <col min="9165" max="9165" width="9.42578125" style="1" customWidth="1"/>
    <col min="9166" max="9396" width="9.140625" style="1"/>
    <col min="9397" max="9397" width="72.42578125" style="1" customWidth="1"/>
    <col min="9398" max="9398" width="13" style="1" customWidth="1"/>
    <col min="9399" max="9399" width="17.5703125" style="1" customWidth="1"/>
    <col min="9400" max="9413" width="12" style="1" customWidth="1"/>
    <col min="9414" max="9414" width="13.7109375" style="1" customWidth="1"/>
    <col min="9415" max="9417" width="12" style="1" customWidth="1"/>
    <col min="9418" max="9420" width="13" style="1" customWidth="1"/>
    <col min="9421" max="9421" width="9.42578125" style="1" customWidth="1"/>
    <col min="9422" max="9652" width="9.140625" style="1"/>
    <col min="9653" max="9653" width="72.42578125" style="1" customWidth="1"/>
    <col min="9654" max="9654" width="13" style="1" customWidth="1"/>
    <col min="9655" max="9655" width="17.5703125" style="1" customWidth="1"/>
    <col min="9656" max="9669" width="12" style="1" customWidth="1"/>
    <col min="9670" max="9670" width="13.7109375" style="1" customWidth="1"/>
    <col min="9671" max="9673" width="12" style="1" customWidth="1"/>
    <col min="9674" max="9676" width="13" style="1" customWidth="1"/>
    <col min="9677" max="9677" width="9.42578125" style="1" customWidth="1"/>
    <col min="9678" max="9908" width="9.140625" style="1"/>
    <col min="9909" max="9909" width="72.42578125" style="1" customWidth="1"/>
    <col min="9910" max="9910" width="13" style="1" customWidth="1"/>
    <col min="9911" max="9911" width="17.5703125" style="1" customWidth="1"/>
    <col min="9912" max="9925" width="12" style="1" customWidth="1"/>
    <col min="9926" max="9926" width="13.7109375" style="1" customWidth="1"/>
    <col min="9927" max="9929" width="12" style="1" customWidth="1"/>
    <col min="9930" max="9932" width="13" style="1" customWidth="1"/>
    <col min="9933" max="9933" width="9.42578125" style="1" customWidth="1"/>
    <col min="9934" max="10164" width="9.140625" style="1"/>
    <col min="10165" max="10165" width="72.42578125" style="1" customWidth="1"/>
    <col min="10166" max="10166" width="13" style="1" customWidth="1"/>
    <col min="10167" max="10167" width="17.5703125" style="1" customWidth="1"/>
    <col min="10168" max="10181" width="12" style="1" customWidth="1"/>
    <col min="10182" max="10182" width="13.7109375" style="1" customWidth="1"/>
    <col min="10183" max="10185" width="12" style="1" customWidth="1"/>
    <col min="10186" max="10188" width="13" style="1" customWidth="1"/>
    <col min="10189" max="10189" width="9.42578125" style="1" customWidth="1"/>
    <col min="10190" max="10420" width="9.140625" style="1"/>
    <col min="10421" max="10421" width="72.42578125" style="1" customWidth="1"/>
    <col min="10422" max="10422" width="13" style="1" customWidth="1"/>
    <col min="10423" max="10423" width="17.5703125" style="1" customWidth="1"/>
    <col min="10424" max="10437" width="12" style="1" customWidth="1"/>
    <col min="10438" max="10438" width="13.7109375" style="1" customWidth="1"/>
    <col min="10439" max="10441" width="12" style="1" customWidth="1"/>
    <col min="10442" max="10444" width="13" style="1" customWidth="1"/>
    <col min="10445" max="10445" width="9.42578125" style="1" customWidth="1"/>
    <col min="10446" max="10676" width="9.140625" style="1"/>
    <col min="10677" max="10677" width="72.42578125" style="1" customWidth="1"/>
    <col min="10678" max="10678" width="13" style="1" customWidth="1"/>
    <col min="10679" max="10679" width="17.5703125" style="1" customWidth="1"/>
    <col min="10680" max="10693" width="12" style="1" customWidth="1"/>
    <col min="10694" max="10694" width="13.7109375" style="1" customWidth="1"/>
    <col min="10695" max="10697" width="12" style="1" customWidth="1"/>
    <col min="10698" max="10700" width="13" style="1" customWidth="1"/>
    <col min="10701" max="10701" width="9.42578125" style="1" customWidth="1"/>
    <col min="10702" max="10932" width="9.140625" style="1"/>
    <col min="10933" max="10933" width="72.42578125" style="1" customWidth="1"/>
    <col min="10934" max="10934" width="13" style="1" customWidth="1"/>
    <col min="10935" max="10935" width="17.5703125" style="1" customWidth="1"/>
    <col min="10936" max="10949" width="12" style="1" customWidth="1"/>
    <col min="10950" max="10950" width="13.7109375" style="1" customWidth="1"/>
    <col min="10951" max="10953" width="12" style="1" customWidth="1"/>
    <col min="10954" max="10956" width="13" style="1" customWidth="1"/>
    <col min="10957" max="10957" width="9.42578125" style="1" customWidth="1"/>
    <col min="10958" max="11188" width="9.140625" style="1"/>
    <col min="11189" max="11189" width="72.42578125" style="1" customWidth="1"/>
    <col min="11190" max="11190" width="13" style="1" customWidth="1"/>
    <col min="11191" max="11191" width="17.5703125" style="1" customWidth="1"/>
    <col min="11192" max="11205" width="12" style="1" customWidth="1"/>
    <col min="11206" max="11206" width="13.7109375" style="1" customWidth="1"/>
    <col min="11207" max="11209" width="12" style="1" customWidth="1"/>
    <col min="11210" max="11212" width="13" style="1" customWidth="1"/>
    <col min="11213" max="11213" width="9.42578125" style="1" customWidth="1"/>
    <col min="11214" max="11444" width="9.140625" style="1"/>
    <col min="11445" max="11445" width="72.42578125" style="1" customWidth="1"/>
    <col min="11446" max="11446" width="13" style="1" customWidth="1"/>
    <col min="11447" max="11447" width="17.5703125" style="1" customWidth="1"/>
    <col min="11448" max="11461" width="12" style="1" customWidth="1"/>
    <col min="11462" max="11462" width="13.7109375" style="1" customWidth="1"/>
    <col min="11463" max="11465" width="12" style="1" customWidth="1"/>
    <col min="11466" max="11468" width="13" style="1" customWidth="1"/>
    <col min="11469" max="11469" width="9.42578125" style="1" customWidth="1"/>
    <col min="11470" max="11700" width="9.140625" style="1"/>
    <col min="11701" max="11701" width="72.42578125" style="1" customWidth="1"/>
    <col min="11702" max="11702" width="13" style="1" customWidth="1"/>
    <col min="11703" max="11703" width="17.5703125" style="1" customWidth="1"/>
    <col min="11704" max="11717" width="12" style="1" customWidth="1"/>
    <col min="11718" max="11718" width="13.7109375" style="1" customWidth="1"/>
    <col min="11719" max="11721" width="12" style="1" customWidth="1"/>
    <col min="11722" max="11724" width="13" style="1" customWidth="1"/>
    <col min="11725" max="11725" width="9.42578125" style="1" customWidth="1"/>
    <col min="11726" max="11956" width="9.140625" style="1"/>
    <col min="11957" max="11957" width="72.42578125" style="1" customWidth="1"/>
    <col min="11958" max="11958" width="13" style="1" customWidth="1"/>
    <col min="11959" max="11959" width="17.5703125" style="1" customWidth="1"/>
    <col min="11960" max="11973" width="12" style="1" customWidth="1"/>
    <col min="11974" max="11974" width="13.7109375" style="1" customWidth="1"/>
    <col min="11975" max="11977" width="12" style="1" customWidth="1"/>
    <col min="11978" max="11980" width="13" style="1" customWidth="1"/>
    <col min="11981" max="11981" width="9.42578125" style="1" customWidth="1"/>
    <col min="11982" max="12212" width="9.140625" style="1"/>
    <col min="12213" max="12213" width="72.42578125" style="1" customWidth="1"/>
    <col min="12214" max="12214" width="13" style="1" customWidth="1"/>
    <col min="12215" max="12215" width="17.5703125" style="1" customWidth="1"/>
    <col min="12216" max="12229" width="12" style="1" customWidth="1"/>
    <col min="12230" max="12230" width="13.7109375" style="1" customWidth="1"/>
    <col min="12231" max="12233" width="12" style="1" customWidth="1"/>
    <col min="12234" max="12236" width="13" style="1" customWidth="1"/>
    <col min="12237" max="12237" width="9.42578125" style="1" customWidth="1"/>
    <col min="12238" max="12468" width="9.140625" style="1"/>
    <col min="12469" max="12469" width="72.42578125" style="1" customWidth="1"/>
    <col min="12470" max="12470" width="13" style="1" customWidth="1"/>
    <col min="12471" max="12471" width="17.5703125" style="1" customWidth="1"/>
    <col min="12472" max="12485" width="12" style="1" customWidth="1"/>
    <col min="12486" max="12486" width="13.7109375" style="1" customWidth="1"/>
    <col min="12487" max="12489" width="12" style="1" customWidth="1"/>
    <col min="12490" max="12492" width="13" style="1" customWidth="1"/>
    <col min="12493" max="12493" width="9.42578125" style="1" customWidth="1"/>
    <col min="12494" max="12724" width="9.140625" style="1"/>
    <col min="12725" max="12725" width="72.42578125" style="1" customWidth="1"/>
    <col min="12726" max="12726" width="13" style="1" customWidth="1"/>
    <col min="12727" max="12727" width="17.5703125" style="1" customWidth="1"/>
    <col min="12728" max="12741" width="12" style="1" customWidth="1"/>
    <col min="12742" max="12742" width="13.7109375" style="1" customWidth="1"/>
    <col min="12743" max="12745" width="12" style="1" customWidth="1"/>
    <col min="12746" max="12748" width="13" style="1" customWidth="1"/>
    <col min="12749" max="12749" width="9.42578125" style="1" customWidth="1"/>
    <col min="12750" max="12980" width="9.140625" style="1"/>
    <col min="12981" max="12981" width="72.42578125" style="1" customWidth="1"/>
    <col min="12982" max="12982" width="13" style="1" customWidth="1"/>
    <col min="12983" max="12983" width="17.5703125" style="1" customWidth="1"/>
    <col min="12984" max="12997" width="12" style="1" customWidth="1"/>
    <col min="12998" max="12998" width="13.7109375" style="1" customWidth="1"/>
    <col min="12999" max="13001" width="12" style="1" customWidth="1"/>
    <col min="13002" max="13004" width="13" style="1" customWidth="1"/>
    <col min="13005" max="13005" width="9.42578125" style="1" customWidth="1"/>
    <col min="13006" max="13236" width="9.140625" style="1"/>
    <col min="13237" max="13237" width="72.42578125" style="1" customWidth="1"/>
    <col min="13238" max="13238" width="13" style="1" customWidth="1"/>
    <col min="13239" max="13239" width="17.5703125" style="1" customWidth="1"/>
    <col min="13240" max="13253" width="12" style="1" customWidth="1"/>
    <col min="13254" max="13254" width="13.7109375" style="1" customWidth="1"/>
    <col min="13255" max="13257" width="12" style="1" customWidth="1"/>
    <col min="13258" max="13260" width="13" style="1" customWidth="1"/>
    <col min="13261" max="13261" width="9.42578125" style="1" customWidth="1"/>
    <col min="13262" max="13492" width="9.140625" style="1"/>
    <col min="13493" max="13493" width="72.42578125" style="1" customWidth="1"/>
    <col min="13494" max="13494" width="13" style="1" customWidth="1"/>
    <col min="13495" max="13495" width="17.5703125" style="1" customWidth="1"/>
    <col min="13496" max="13509" width="12" style="1" customWidth="1"/>
    <col min="13510" max="13510" width="13.7109375" style="1" customWidth="1"/>
    <col min="13511" max="13513" width="12" style="1" customWidth="1"/>
    <col min="13514" max="13516" width="13" style="1" customWidth="1"/>
    <col min="13517" max="13517" width="9.42578125" style="1" customWidth="1"/>
    <col min="13518" max="13748" width="9.140625" style="1"/>
    <col min="13749" max="13749" width="72.42578125" style="1" customWidth="1"/>
    <col min="13750" max="13750" width="13" style="1" customWidth="1"/>
    <col min="13751" max="13751" width="17.5703125" style="1" customWidth="1"/>
    <col min="13752" max="13765" width="12" style="1" customWidth="1"/>
    <col min="13766" max="13766" width="13.7109375" style="1" customWidth="1"/>
    <col min="13767" max="13769" width="12" style="1" customWidth="1"/>
    <col min="13770" max="13772" width="13" style="1" customWidth="1"/>
    <col min="13773" max="13773" width="9.42578125" style="1" customWidth="1"/>
    <col min="13774" max="14004" width="9.140625" style="1"/>
    <col min="14005" max="14005" width="72.42578125" style="1" customWidth="1"/>
    <col min="14006" max="14006" width="13" style="1" customWidth="1"/>
    <col min="14007" max="14007" width="17.5703125" style="1" customWidth="1"/>
    <col min="14008" max="14021" width="12" style="1" customWidth="1"/>
    <col min="14022" max="14022" width="13.7109375" style="1" customWidth="1"/>
    <col min="14023" max="14025" width="12" style="1" customWidth="1"/>
    <col min="14026" max="14028" width="13" style="1" customWidth="1"/>
    <col min="14029" max="14029" width="9.42578125" style="1" customWidth="1"/>
    <col min="14030" max="14260" width="9.140625" style="1"/>
    <col min="14261" max="14261" width="72.42578125" style="1" customWidth="1"/>
    <col min="14262" max="14262" width="13" style="1" customWidth="1"/>
    <col min="14263" max="14263" width="17.5703125" style="1" customWidth="1"/>
    <col min="14264" max="14277" width="12" style="1" customWidth="1"/>
    <col min="14278" max="14278" width="13.7109375" style="1" customWidth="1"/>
    <col min="14279" max="14281" width="12" style="1" customWidth="1"/>
    <col min="14282" max="14284" width="13" style="1" customWidth="1"/>
    <col min="14285" max="14285" width="9.42578125" style="1" customWidth="1"/>
    <col min="14286" max="14516" width="9.140625" style="1"/>
    <col min="14517" max="14517" width="72.42578125" style="1" customWidth="1"/>
    <col min="14518" max="14518" width="13" style="1" customWidth="1"/>
    <col min="14519" max="14519" width="17.5703125" style="1" customWidth="1"/>
    <col min="14520" max="14533" width="12" style="1" customWidth="1"/>
    <col min="14534" max="14534" width="13.7109375" style="1" customWidth="1"/>
    <col min="14535" max="14537" width="12" style="1" customWidth="1"/>
    <col min="14538" max="14540" width="13" style="1" customWidth="1"/>
    <col min="14541" max="14541" width="9.42578125" style="1" customWidth="1"/>
    <col min="14542" max="14772" width="9.140625" style="1"/>
    <col min="14773" max="14773" width="72.42578125" style="1" customWidth="1"/>
    <col min="14774" max="14774" width="13" style="1" customWidth="1"/>
    <col min="14775" max="14775" width="17.5703125" style="1" customWidth="1"/>
    <col min="14776" max="14789" width="12" style="1" customWidth="1"/>
    <col min="14790" max="14790" width="13.7109375" style="1" customWidth="1"/>
    <col min="14791" max="14793" width="12" style="1" customWidth="1"/>
    <col min="14794" max="14796" width="13" style="1" customWidth="1"/>
    <col min="14797" max="14797" width="9.42578125" style="1" customWidth="1"/>
    <col min="14798" max="15028" width="9.140625" style="1"/>
    <col min="15029" max="15029" width="72.42578125" style="1" customWidth="1"/>
    <col min="15030" max="15030" width="13" style="1" customWidth="1"/>
    <col min="15031" max="15031" width="17.5703125" style="1" customWidth="1"/>
    <col min="15032" max="15045" width="12" style="1" customWidth="1"/>
    <col min="15046" max="15046" width="13.7109375" style="1" customWidth="1"/>
    <col min="15047" max="15049" width="12" style="1" customWidth="1"/>
    <col min="15050" max="15052" width="13" style="1" customWidth="1"/>
    <col min="15053" max="15053" width="9.42578125" style="1" customWidth="1"/>
    <col min="15054" max="15284" width="9.140625" style="1"/>
    <col min="15285" max="15285" width="72.42578125" style="1" customWidth="1"/>
    <col min="15286" max="15286" width="13" style="1" customWidth="1"/>
    <col min="15287" max="15287" width="17.5703125" style="1" customWidth="1"/>
    <col min="15288" max="15301" width="12" style="1" customWidth="1"/>
    <col min="15302" max="15302" width="13.7109375" style="1" customWidth="1"/>
    <col min="15303" max="15305" width="12" style="1" customWidth="1"/>
    <col min="15306" max="15308" width="13" style="1" customWidth="1"/>
    <col min="15309" max="15309" width="9.42578125" style="1" customWidth="1"/>
    <col min="15310" max="15540" width="9.140625" style="1"/>
    <col min="15541" max="15541" width="72.42578125" style="1" customWidth="1"/>
    <col min="15542" max="15542" width="13" style="1" customWidth="1"/>
    <col min="15543" max="15543" width="17.5703125" style="1" customWidth="1"/>
    <col min="15544" max="15557" width="12" style="1" customWidth="1"/>
    <col min="15558" max="15558" width="13.7109375" style="1" customWidth="1"/>
    <col min="15559" max="15561" width="12" style="1" customWidth="1"/>
    <col min="15562" max="15564" width="13" style="1" customWidth="1"/>
    <col min="15565" max="15565" width="9.42578125" style="1" customWidth="1"/>
    <col min="15566" max="15796" width="9.140625" style="1"/>
    <col min="15797" max="15797" width="72.42578125" style="1" customWidth="1"/>
    <col min="15798" max="15798" width="13" style="1" customWidth="1"/>
    <col min="15799" max="15799" width="17.5703125" style="1" customWidth="1"/>
    <col min="15800" max="15813" width="12" style="1" customWidth="1"/>
    <col min="15814" max="15814" width="13.7109375" style="1" customWidth="1"/>
    <col min="15815" max="15817" width="12" style="1" customWidth="1"/>
    <col min="15818" max="15820" width="13" style="1" customWidth="1"/>
    <col min="15821" max="15821" width="9.42578125" style="1" customWidth="1"/>
    <col min="15822" max="16052" width="9.140625" style="1"/>
    <col min="16053" max="16053" width="72.42578125" style="1" customWidth="1"/>
    <col min="16054" max="16054" width="13" style="1" customWidth="1"/>
    <col min="16055" max="16055" width="17.5703125" style="1" customWidth="1"/>
    <col min="16056" max="16069" width="12" style="1" customWidth="1"/>
    <col min="16070" max="16070" width="13.7109375" style="1" customWidth="1"/>
    <col min="16071" max="16073" width="12" style="1" customWidth="1"/>
    <col min="16074" max="16076" width="13" style="1" customWidth="1"/>
    <col min="16077" max="16077" width="9.42578125" style="1" customWidth="1"/>
    <col min="16078" max="16384" width="9.140625" style="1"/>
  </cols>
  <sheetData>
    <row r="1" spans="1:7" ht="15.75">
      <c r="F1" s="22" t="s">
        <v>0</v>
      </c>
      <c r="G1" s="14"/>
    </row>
    <row r="2" spans="1:7" ht="31.5" customHeight="1">
      <c r="F2" s="55" t="s">
        <v>1</v>
      </c>
      <c r="G2" s="55"/>
    </row>
    <row r="3" spans="1:7" ht="15.75">
      <c r="F3" s="22" t="s">
        <v>2</v>
      </c>
      <c r="G3" s="14"/>
    </row>
    <row r="5" spans="1:7" ht="53.25" customHeight="1">
      <c r="A5" s="56" t="s">
        <v>89</v>
      </c>
      <c r="B5" s="56"/>
      <c r="C5" s="56"/>
      <c r="D5" s="56"/>
      <c r="E5" s="56"/>
      <c r="F5" s="56"/>
      <c r="G5" s="56"/>
    </row>
    <row r="6" spans="1:7" ht="15.75" customHeight="1">
      <c r="A6" s="57" t="s">
        <v>3</v>
      </c>
      <c r="B6" s="57"/>
      <c r="C6" s="57"/>
      <c r="D6" s="57"/>
      <c r="E6" s="57"/>
      <c r="F6" s="57"/>
      <c r="G6" s="13"/>
    </row>
    <row r="7" spans="1:7" ht="1.5" customHeight="1"/>
    <row r="8" spans="1:7" hidden="1"/>
    <row r="9" spans="1:7" s="3" customFormat="1" ht="65.25" customHeight="1">
      <c r="A9" s="58" t="s">
        <v>4</v>
      </c>
      <c r="B9" s="58"/>
      <c r="C9" s="41" t="s">
        <v>5</v>
      </c>
      <c r="D9" s="23" t="s">
        <v>6</v>
      </c>
      <c r="E9" s="44" t="s">
        <v>7</v>
      </c>
      <c r="F9" s="44" t="s">
        <v>8</v>
      </c>
      <c r="G9" s="15" t="s">
        <v>9</v>
      </c>
    </row>
    <row r="10" spans="1:7" s="8" customFormat="1" ht="20.25" customHeight="1">
      <c r="A10" s="42" t="s">
        <v>10</v>
      </c>
      <c r="B10" s="24" t="s">
        <v>11</v>
      </c>
      <c r="C10" s="36">
        <v>3</v>
      </c>
      <c r="D10" s="25">
        <v>4</v>
      </c>
      <c r="E10" s="24">
        <v>5</v>
      </c>
      <c r="F10" s="24">
        <v>6</v>
      </c>
      <c r="G10" s="16">
        <v>7</v>
      </c>
    </row>
    <row r="11" spans="1:7" ht="22.5" customHeight="1">
      <c r="A11" s="59" t="s">
        <v>72</v>
      </c>
      <c r="B11" s="59"/>
      <c r="C11" s="9"/>
      <c r="D11" s="27"/>
      <c r="E11" s="26"/>
      <c r="F11" s="26"/>
      <c r="G11" s="17"/>
    </row>
    <row r="12" spans="1:7" ht="21" customHeight="1">
      <c r="A12" s="45" t="s">
        <v>23</v>
      </c>
      <c r="B12" s="46" t="s">
        <v>24</v>
      </c>
      <c r="C12" s="9">
        <v>2210</v>
      </c>
      <c r="D12" s="27">
        <v>43500</v>
      </c>
      <c r="E12" s="26" t="s">
        <v>12</v>
      </c>
      <c r="F12" s="26" t="s">
        <v>83</v>
      </c>
      <c r="G12" s="17"/>
    </row>
    <row r="13" spans="1:7" ht="16.5" customHeight="1">
      <c r="A13" s="45" t="s">
        <v>68</v>
      </c>
      <c r="B13" s="47" t="s">
        <v>69</v>
      </c>
      <c r="C13" s="9">
        <v>2210</v>
      </c>
      <c r="D13" s="27">
        <v>100</v>
      </c>
      <c r="E13" s="26" t="s">
        <v>12</v>
      </c>
      <c r="F13" s="26" t="s">
        <v>83</v>
      </c>
      <c r="G13" s="17"/>
    </row>
    <row r="14" spans="1:7" s="34" customFormat="1" ht="15.75" customHeight="1">
      <c r="A14" s="45" t="s">
        <v>77</v>
      </c>
      <c r="B14" s="47" t="s">
        <v>78</v>
      </c>
      <c r="C14" s="9">
        <v>2210</v>
      </c>
      <c r="D14" s="27">
        <v>100</v>
      </c>
      <c r="E14" s="26" t="s">
        <v>12</v>
      </c>
      <c r="F14" s="26" t="s">
        <v>83</v>
      </c>
      <c r="G14" s="17"/>
    </row>
    <row r="15" spans="1:7" ht="17.25" customHeight="1">
      <c r="A15" s="45" t="s">
        <v>45</v>
      </c>
      <c r="B15" s="47" t="s">
        <v>46</v>
      </c>
      <c r="C15" s="9">
        <v>2210</v>
      </c>
      <c r="D15" s="27">
        <v>12000</v>
      </c>
      <c r="E15" s="26" t="s">
        <v>12</v>
      </c>
      <c r="F15" s="26" t="s">
        <v>83</v>
      </c>
      <c r="G15" s="17"/>
    </row>
    <row r="16" spans="1:7" ht="18" customHeight="1">
      <c r="A16" s="45" t="s">
        <v>41</v>
      </c>
      <c r="B16" s="46" t="s">
        <v>42</v>
      </c>
      <c r="C16" s="9">
        <v>2210</v>
      </c>
      <c r="D16" s="28">
        <v>12000</v>
      </c>
      <c r="E16" s="26" t="s">
        <v>12</v>
      </c>
      <c r="F16" s="26" t="s">
        <v>83</v>
      </c>
      <c r="G16" s="17"/>
    </row>
    <row r="17" spans="1:31" ht="18.75" customHeight="1">
      <c r="A17" s="45" t="s">
        <v>15</v>
      </c>
      <c r="B17" s="46" t="s">
        <v>16</v>
      </c>
      <c r="C17" s="9">
        <v>2210</v>
      </c>
      <c r="D17" s="28">
        <v>5000</v>
      </c>
      <c r="E17" s="26" t="s">
        <v>12</v>
      </c>
      <c r="F17" s="26" t="s">
        <v>83</v>
      </c>
      <c r="G17" s="17"/>
    </row>
    <row r="18" spans="1:31" ht="18" customHeight="1">
      <c r="A18" s="45" t="s">
        <v>17</v>
      </c>
      <c r="B18" s="46" t="s">
        <v>18</v>
      </c>
      <c r="C18" s="9">
        <v>2210</v>
      </c>
      <c r="D18" s="28">
        <f>21000-5000</f>
        <v>16000</v>
      </c>
      <c r="E18" s="26" t="s">
        <v>12</v>
      </c>
      <c r="F18" s="26" t="s">
        <v>83</v>
      </c>
      <c r="G18" s="17"/>
    </row>
    <row r="19" spans="1:31" ht="18" customHeight="1">
      <c r="A19" s="45" t="s">
        <v>19</v>
      </c>
      <c r="B19" s="47" t="s">
        <v>20</v>
      </c>
      <c r="C19" s="9">
        <v>2210</v>
      </c>
      <c r="D19" s="27">
        <v>500</v>
      </c>
      <c r="E19" s="26" t="s">
        <v>12</v>
      </c>
      <c r="F19" s="26" t="s">
        <v>83</v>
      </c>
      <c r="G19" s="17"/>
    </row>
    <row r="20" spans="1:31" s="34" customFormat="1" ht="18" customHeight="1">
      <c r="A20" s="45" t="s">
        <v>29</v>
      </c>
      <c r="B20" s="46" t="s">
        <v>30</v>
      </c>
      <c r="C20" s="9">
        <v>2210</v>
      </c>
      <c r="D20" s="28">
        <v>2000</v>
      </c>
      <c r="E20" s="26" t="s">
        <v>12</v>
      </c>
      <c r="F20" s="26" t="s">
        <v>83</v>
      </c>
      <c r="G20" s="9"/>
    </row>
    <row r="21" spans="1:31" ht="36.75" customHeight="1">
      <c r="A21" s="45" t="s">
        <v>21</v>
      </c>
      <c r="B21" s="46" t="s">
        <v>22</v>
      </c>
      <c r="C21" s="9">
        <v>2210</v>
      </c>
      <c r="D21" s="27">
        <v>20000</v>
      </c>
      <c r="E21" s="26" t="s">
        <v>12</v>
      </c>
      <c r="F21" s="26" t="s">
        <v>83</v>
      </c>
      <c r="G21" s="9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30.75" customHeight="1">
      <c r="A22" s="45" t="s">
        <v>52</v>
      </c>
      <c r="B22" s="46" t="s">
        <v>53</v>
      </c>
      <c r="C22" s="9">
        <v>2210</v>
      </c>
      <c r="D22" s="28">
        <v>14800</v>
      </c>
      <c r="E22" s="26" t="s">
        <v>12</v>
      </c>
      <c r="F22" s="26" t="s">
        <v>83</v>
      </c>
      <c r="G22" s="18"/>
    </row>
    <row r="23" spans="1:31" ht="18" customHeight="1">
      <c r="A23" s="45" t="s">
        <v>64</v>
      </c>
      <c r="B23" s="47" t="s">
        <v>65</v>
      </c>
      <c r="C23" s="9">
        <v>2210</v>
      </c>
      <c r="D23" s="28">
        <v>1000</v>
      </c>
      <c r="E23" s="26" t="s">
        <v>12</v>
      </c>
      <c r="F23" s="26" t="s">
        <v>83</v>
      </c>
      <c r="G23" s="18"/>
    </row>
    <row r="24" spans="1:31" s="34" customFormat="1" ht="18" customHeight="1">
      <c r="A24" s="45" t="s">
        <v>25</v>
      </c>
      <c r="B24" s="47" t="s">
        <v>26</v>
      </c>
      <c r="C24" s="9">
        <v>2210</v>
      </c>
      <c r="D24" s="27">
        <v>63500</v>
      </c>
      <c r="E24" s="26" t="s">
        <v>12</v>
      </c>
      <c r="F24" s="26" t="s">
        <v>83</v>
      </c>
      <c r="G24" s="17"/>
    </row>
    <row r="25" spans="1:31" ht="18" customHeight="1">
      <c r="A25" s="45" t="s">
        <v>54</v>
      </c>
      <c r="B25" s="47" t="s">
        <v>55</v>
      </c>
      <c r="C25" s="9">
        <v>2210</v>
      </c>
      <c r="D25" s="28">
        <f>6000+15000</f>
        <v>21000</v>
      </c>
      <c r="E25" s="26" t="s">
        <v>12</v>
      </c>
      <c r="F25" s="26" t="s">
        <v>83</v>
      </c>
      <c r="G25" s="17"/>
    </row>
    <row r="26" spans="1:31" ht="18" customHeight="1">
      <c r="A26" s="48" t="s">
        <v>56</v>
      </c>
      <c r="B26" s="49" t="s">
        <v>57</v>
      </c>
      <c r="C26" s="9">
        <v>2210</v>
      </c>
      <c r="D26" s="28">
        <v>2000</v>
      </c>
      <c r="E26" s="26" t="s">
        <v>12</v>
      </c>
      <c r="F26" s="26" t="s">
        <v>83</v>
      </c>
      <c r="G26" s="17"/>
    </row>
    <row r="27" spans="1:31" ht="18" customHeight="1">
      <c r="A27" s="48" t="s">
        <v>58</v>
      </c>
      <c r="B27" s="49" t="s">
        <v>59</v>
      </c>
      <c r="C27" s="9">
        <v>2210</v>
      </c>
      <c r="D27" s="28">
        <v>100</v>
      </c>
      <c r="E27" s="26" t="s">
        <v>12</v>
      </c>
      <c r="F27" s="26" t="s">
        <v>83</v>
      </c>
      <c r="G27" s="17"/>
    </row>
    <row r="28" spans="1:31" ht="18" customHeight="1">
      <c r="A28" s="48" t="s">
        <v>70</v>
      </c>
      <c r="B28" s="49" t="s">
        <v>71</v>
      </c>
      <c r="C28" s="9">
        <v>2210</v>
      </c>
      <c r="D28" s="28">
        <v>3000</v>
      </c>
      <c r="E28" s="26" t="s">
        <v>12</v>
      </c>
      <c r="F28" s="26" t="s">
        <v>83</v>
      </c>
      <c r="G28" s="17"/>
    </row>
    <row r="29" spans="1:31" ht="16.5" customHeight="1">
      <c r="A29" s="50" t="s">
        <v>47</v>
      </c>
      <c r="B29" s="51" t="s">
        <v>48</v>
      </c>
      <c r="C29" s="9">
        <v>2210</v>
      </c>
      <c r="D29" s="28">
        <v>10000</v>
      </c>
      <c r="E29" s="26" t="s">
        <v>12</v>
      </c>
      <c r="F29" s="26" t="s">
        <v>83</v>
      </c>
      <c r="G29" s="17"/>
    </row>
    <row r="30" spans="1:31" ht="18" hidden="1" customHeight="1">
      <c r="A30" s="45" t="s">
        <v>81</v>
      </c>
      <c r="B30" s="47" t="s">
        <v>82</v>
      </c>
      <c r="C30" s="9">
        <v>2210</v>
      </c>
      <c r="D30" s="28"/>
      <c r="E30" s="26" t="s">
        <v>12</v>
      </c>
      <c r="F30" s="26" t="s">
        <v>83</v>
      </c>
      <c r="G30" s="17"/>
    </row>
    <row r="31" spans="1:31" ht="18" customHeight="1">
      <c r="A31" s="45" t="s">
        <v>27</v>
      </c>
      <c r="B31" s="46" t="s">
        <v>28</v>
      </c>
      <c r="C31" s="9">
        <v>2210</v>
      </c>
      <c r="D31" s="28">
        <v>5000</v>
      </c>
      <c r="E31" s="26" t="s">
        <v>12</v>
      </c>
      <c r="F31" s="26" t="s">
        <v>83</v>
      </c>
      <c r="G31" s="17"/>
    </row>
    <row r="32" spans="1:31" ht="18" customHeight="1">
      <c r="A32" s="45" t="s">
        <v>75</v>
      </c>
      <c r="B32" s="46" t="s">
        <v>76</v>
      </c>
      <c r="C32" s="9">
        <v>2210</v>
      </c>
      <c r="D32" s="28">
        <v>500</v>
      </c>
      <c r="E32" s="26" t="s">
        <v>12</v>
      </c>
      <c r="F32" s="26" t="s">
        <v>83</v>
      </c>
      <c r="G32" s="17"/>
    </row>
    <row r="33" spans="1:26" ht="18" customHeight="1">
      <c r="A33" s="45" t="s">
        <v>43</v>
      </c>
      <c r="B33" s="47" t="s">
        <v>44</v>
      </c>
      <c r="C33" s="9">
        <v>2210</v>
      </c>
      <c r="D33" s="29">
        <v>500</v>
      </c>
      <c r="E33" s="26" t="s">
        <v>12</v>
      </c>
      <c r="F33" s="26" t="s">
        <v>83</v>
      </c>
      <c r="G33" s="17"/>
    </row>
    <row r="34" spans="1:26" ht="18" customHeight="1">
      <c r="A34" s="45" t="s">
        <v>62</v>
      </c>
      <c r="B34" s="47" t="s">
        <v>63</v>
      </c>
      <c r="C34" s="9">
        <v>2210</v>
      </c>
      <c r="D34" s="28">
        <v>1600</v>
      </c>
      <c r="E34" s="26" t="s">
        <v>12</v>
      </c>
      <c r="F34" s="26" t="s">
        <v>83</v>
      </c>
      <c r="G34" s="17"/>
    </row>
    <row r="35" spans="1:26" s="5" customFormat="1" ht="18" customHeight="1">
      <c r="A35" s="48" t="s">
        <v>60</v>
      </c>
      <c r="B35" s="49" t="s">
        <v>61</v>
      </c>
      <c r="C35" s="37">
        <v>2210</v>
      </c>
      <c r="D35" s="28">
        <v>100</v>
      </c>
      <c r="E35" s="26" t="s">
        <v>12</v>
      </c>
      <c r="F35" s="26" t="s">
        <v>83</v>
      </c>
      <c r="G35" s="19"/>
    </row>
    <row r="36" spans="1:26" s="6" customFormat="1" ht="20.25" customHeight="1">
      <c r="A36" s="59" t="s">
        <v>13</v>
      </c>
      <c r="B36" s="59"/>
      <c r="C36" s="38">
        <v>2210</v>
      </c>
      <c r="D36" s="30">
        <f>SUM(D12:D35)</f>
        <v>234300</v>
      </c>
      <c r="E36" s="26"/>
      <c r="F36" s="26"/>
      <c r="G36" s="17"/>
      <c r="Z36" s="7">
        <f>212800-D36</f>
        <v>-21500</v>
      </c>
    </row>
    <row r="37" spans="1:26" s="6" customFormat="1" ht="21" customHeight="1">
      <c r="A37" s="52" t="s">
        <v>85</v>
      </c>
      <c r="B37" s="46" t="s">
        <v>84</v>
      </c>
      <c r="C37" s="38">
        <v>2240</v>
      </c>
      <c r="D37" s="27">
        <v>50000</v>
      </c>
      <c r="E37" s="26" t="s">
        <v>12</v>
      </c>
      <c r="F37" s="26" t="s">
        <v>83</v>
      </c>
      <c r="G37" s="17"/>
      <c r="Z37" s="7"/>
    </row>
    <row r="38" spans="1:26" s="6" customFormat="1" ht="20.25" customHeight="1">
      <c r="A38" s="45" t="s">
        <v>67</v>
      </c>
      <c r="B38" s="46" t="s">
        <v>66</v>
      </c>
      <c r="C38" s="38">
        <v>2240</v>
      </c>
      <c r="D38" s="27">
        <v>35000</v>
      </c>
      <c r="E38" s="26" t="s">
        <v>12</v>
      </c>
      <c r="F38" s="26" t="s">
        <v>83</v>
      </c>
      <c r="G38" s="17"/>
      <c r="Z38" s="7"/>
    </row>
    <row r="39" spans="1:26" s="6" customFormat="1" ht="27.75" customHeight="1">
      <c r="A39" s="45" t="s">
        <v>35</v>
      </c>
      <c r="B39" s="46" t="s">
        <v>36</v>
      </c>
      <c r="C39" s="39">
        <v>2240</v>
      </c>
      <c r="D39" s="27">
        <v>15000</v>
      </c>
      <c r="E39" s="26" t="s">
        <v>12</v>
      </c>
      <c r="F39" s="26" t="s">
        <v>83</v>
      </c>
      <c r="G39" s="17"/>
      <c r="Z39" s="7"/>
    </row>
    <row r="40" spans="1:26" s="6" customFormat="1" ht="23.25" customHeight="1">
      <c r="A40" s="45" t="s">
        <v>31</v>
      </c>
      <c r="B40" s="46" t="s">
        <v>32</v>
      </c>
      <c r="C40" s="39">
        <v>2240</v>
      </c>
      <c r="D40" s="27">
        <v>5000</v>
      </c>
      <c r="E40" s="26" t="s">
        <v>12</v>
      </c>
      <c r="F40" s="26" t="s">
        <v>83</v>
      </c>
      <c r="G40" s="17"/>
    </row>
    <row r="41" spans="1:26" s="6" customFormat="1" ht="21.75" hidden="1" customHeight="1">
      <c r="A41" s="45" t="s">
        <v>33</v>
      </c>
      <c r="B41" s="46" t="s">
        <v>34</v>
      </c>
      <c r="C41" s="39">
        <v>2240</v>
      </c>
      <c r="D41" s="27"/>
      <c r="E41" s="26" t="s">
        <v>12</v>
      </c>
      <c r="F41" s="26" t="s">
        <v>83</v>
      </c>
      <c r="G41" s="17"/>
    </row>
    <row r="42" spans="1:26" ht="26.25" customHeight="1">
      <c r="A42" s="45" t="s">
        <v>79</v>
      </c>
      <c r="B42" s="47" t="s">
        <v>80</v>
      </c>
      <c r="C42" s="39">
        <v>2240</v>
      </c>
      <c r="D42" s="27">
        <v>42000</v>
      </c>
      <c r="E42" s="26" t="s">
        <v>12</v>
      </c>
      <c r="F42" s="26" t="s">
        <v>83</v>
      </c>
      <c r="G42" s="17"/>
    </row>
    <row r="43" spans="1:26" ht="26.25" customHeight="1">
      <c r="A43" s="45" t="s">
        <v>37</v>
      </c>
      <c r="B43" s="46" t="s">
        <v>38</v>
      </c>
      <c r="C43" s="39">
        <v>2240</v>
      </c>
      <c r="D43" s="29">
        <v>13200</v>
      </c>
      <c r="E43" s="26" t="s">
        <v>12</v>
      </c>
      <c r="F43" s="26" t="s">
        <v>83</v>
      </c>
      <c r="G43" s="17"/>
    </row>
    <row r="44" spans="1:26" ht="26.25" customHeight="1">
      <c r="A44" s="45" t="s">
        <v>39</v>
      </c>
      <c r="B44" s="46" t="s">
        <v>40</v>
      </c>
      <c r="C44" s="39">
        <v>2240</v>
      </c>
      <c r="D44" s="27">
        <v>600</v>
      </c>
      <c r="E44" s="26" t="s">
        <v>12</v>
      </c>
      <c r="F44" s="26" t="s">
        <v>83</v>
      </c>
      <c r="G44" s="17"/>
    </row>
    <row r="45" spans="1:26" ht="26.25" customHeight="1">
      <c r="A45" s="48" t="s">
        <v>73</v>
      </c>
      <c r="B45" s="46" t="s">
        <v>74</v>
      </c>
      <c r="C45" s="39">
        <v>2240</v>
      </c>
      <c r="D45" s="27">
        <v>4000</v>
      </c>
      <c r="E45" s="26" t="s">
        <v>12</v>
      </c>
      <c r="F45" s="26" t="s">
        <v>83</v>
      </c>
      <c r="G45" s="17"/>
    </row>
    <row r="46" spans="1:26" ht="26.25" customHeight="1">
      <c r="A46" s="45" t="s">
        <v>49</v>
      </c>
      <c r="B46" s="47" t="s">
        <v>50</v>
      </c>
      <c r="C46" s="39">
        <v>2240</v>
      </c>
      <c r="D46" s="27">
        <v>3000</v>
      </c>
      <c r="E46" s="26" t="s">
        <v>12</v>
      </c>
      <c r="F46" s="26" t="s">
        <v>83</v>
      </c>
      <c r="G46" s="17"/>
    </row>
    <row r="47" spans="1:26" s="6" customFormat="1" ht="19.5" customHeight="1">
      <c r="A47" s="59" t="s">
        <v>13</v>
      </c>
      <c r="B47" s="59"/>
      <c r="C47" s="38">
        <v>2240</v>
      </c>
      <c r="D47" s="30">
        <f>SUM(D37:D46)</f>
        <v>167800</v>
      </c>
      <c r="E47" s="26"/>
      <c r="F47" s="26"/>
      <c r="G47" s="17"/>
    </row>
    <row r="48" spans="1:26" s="6" customFormat="1" ht="24" customHeight="1">
      <c r="A48" s="45" t="s">
        <v>51</v>
      </c>
      <c r="B48" s="46" t="s">
        <v>86</v>
      </c>
      <c r="C48" s="38">
        <v>2282</v>
      </c>
      <c r="D48" s="30">
        <v>10000</v>
      </c>
      <c r="E48" s="26" t="s">
        <v>12</v>
      </c>
      <c r="F48" s="26" t="s">
        <v>83</v>
      </c>
      <c r="G48" s="9"/>
    </row>
    <row r="49" spans="1:7" ht="46.5" customHeight="1">
      <c r="A49" s="53" t="s">
        <v>90</v>
      </c>
      <c r="B49" s="31"/>
      <c r="C49" s="40"/>
      <c r="D49" s="32"/>
      <c r="E49" s="33" t="s">
        <v>91</v>
      </c>
      <c r="F49" s="33"/>
      <c r="G49" s="35"/>
    </row>
    <row r="50" spans="1:7" ht="19.5" customHeight="1">
      <c r="A50" s="43" t="s">
        <v>14</v>
      </c>
      <c r="B50" s="31"/>
      <c r="C50" s="40"/>
      <c r="D50" s="32"/>
      <c r="E50" s="33"/>
      <c r="F50" s="33"/>
      <c r="G50" s="12"/>
    </row>
    <row r="51" spans="1:7" ht="14.25" customHeight="1">
      <c r="A51" s="10" t="s">
        <v>87</v>
      </c>
      <c r="E51" s="33" t="s">
        <v>88</v>
      </c>
      <c r="G51" s="10"/>
    </row>
    <row r="74" spans="1:16077" s="2" customFormat="1">
      <c r="A74" s="10"/>
      <c r="B74" s="20"/>
      <c r="C74" s="10"/>
      <c r="D74" s="21"/>
      <c r="E74" s="20"/>
      <c r="F74" s="20"/>
      <c r="G74" s="5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</row>
    <row r="75" spans="1:16077" s="2" customFormat="1">
      <c r="A75" s="10"/>
      <c r="B75" s="20"/>
      <c r="C75" s="10"/>
      <c r="D75" s="21"/>
      <c r="E75" s="20"/>
      <c r="F75" s="20"/>
      <c r="G75" s="54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</row>
    <row r="76" spans="1:16077" s="2" customFormat="1">
      <c r="A76" s="10"/>
      <c r="B76" s="20"/>
      <c r="C76" s="10"/>
      <c r="D76" s="21"/>
      <c r="E76" s="20"/>
      <c r="F76" s="20"/>
      <c r="G76" s="54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</row>
    <row r="77" spans="1:16077" s="2" customFormat="1">
      <c r="A77" s="10"/>
      <c r="B77" s="20"/>
      <c r="C77" s="10"/>
      <c r="D77" s="21"/>
      <c r="E77" s="20"/>
      <c r="F77" s="20"/>
      <c r="G77" s="5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</row>
    <row r="78" spans="1:16077" s="2" customFormat="1">
      <c r="A78" s="10"/>
      <c r="B78" s="20"/>
      <c r="C78" s="10"/>
      <c r="D78" s="21"/>
      <c r="E78" s="20"/>
      <c r="F78" s="20"/>
      <c r="G78" s="54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</row>
    <row r="79" spans="1:16077" s="2" customFormat="1">
      <c r="A79" s="10"/>
      <c r="B79" s="20"/>
      <c r="C79" s="10"/>
      <c r="D79" s="21"/>
      <c r="E79" s="20"/>
      <c r="F79" s="20"/>
      <c r="G79" s="54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</row>
    <row r="80" spans="1:16077" s="2" customFormat="1">
      <c r="A80" s="10"/>
      <c r="B80" s="20"/>
      <c r="C80" s="10"/>
      <c r="D80" s="21"/>
      <c r="E80" s="20"/>
      <c r="F80" s="20"/>
      <c r="G80" s="54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</row>
    <row r="81" spans="1:16077" s="2" customFormat="1">
      <c r="A81" s="10"/>
      <c r="B81" s="20"/>
      <c r="C81" s="10"/>
      <c r="D81" s="21"/>
      <c r="E81" s="20"/>
      <c r="F81" s="20"/>
      <c r="G81" s="54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</row>
    <row r="82" spans="1:16077" s="2" customFormat="1">
      <c r="A82" s="10"/>
      <c r="B82" s="20"/>
      <c r="C82" s="10"/>
      <c r="D82" s="21"/>
      <c r="E82" s="20"/>
      <c r="F82" s="20"/>
      <c r="G82" s="54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</row>
    <row r="83" spans="1:16077" s="2" customFormat="1">
      <c r="A83" s="10"/>
      <c r="B83" s="20"/>
      <c r="C83" s="10"/>
      <c r="D83" s="21"/>
      <c r="E83" s="20"/>
      <c r="F83" s="20"/>
      <c r="G83" s="5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</row>
    <row r="84" spans="1:16077" s="2" customFormat="1">
      <c r="A84" s="10"/>
      <c r="B84" s="20"/>
      <c r="C84" s="10"/>
      <c r="D84" s="21"/>
      <c r="E84" s="20"/>
      <c r="F84" s="20"/>
      <c r="G84" s="54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</row>
    <row r="85" spans="1:16077" s="2" customFormat="1">
      <c r="A85" s="10"/>
      <c r="B85" s="20"/>
      <c r="C85" s="10"/>
      <c r="D85" s="21"/>
      <c r="E85" s="20"/>
      <c r="F85" s="20"/>
      <c r="G85" s="54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</row>
    <row r="86" spans="1:16077" s="2" customFormat="1">
      <c r="A86" s="10"/>
      <c r="B86" s="20"/>
      <c r="C86" s="10"/>
      <c r="D86" s="21"/>
      <c r="E86" s="20"/>
      <c r="F86" s="20"/>
      <c r="G86" s="54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</row>
    <row r="87" spans="1:16077" s="2" customFormat="1">
      <c r="A87" s="10"/>
      <c r="B87" s="20"/>
      <c r="C87" s="10"/>
      <c r="D87" s="21"/>
      <c r="E87" s="20"/>
      <c r="F87" s="20"/>
      <c r="G87" s="54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</row>
    <row r="88" spans="1:16077" s="2" customFormat="1">
      <c r="A88" s="10"/>
      <c r="B88" s="20"/>
      <c r="C88" s="10"/>
      <c r="D88" s="21"/>
      <c r="E88" s="20"/>
      <c r="F88" s="20"/>
      <c r="G88" s="54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</row>
    <row r="89" spans="1:16077" s="2" customFormat="1">
      <c r="A89" s="10"/>
      <c r="B89" s="20"/>
      <c r="C89" s="10"/>
      <c r="D89" s="21"/>
      <c r="E89" s="20"/>
      <c r="F89" s="20"/>
      <c r="G89" s="54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</row>
    <row r="90" spans="1:16077" s="2" customFormat="1">
      <c r="A90" s="10"/>
      <c r="B90" s="20"/>
      <c r="C90" s="10"/>
      <c r="D90" s="21"/>
      <c r="E90" s="20"/>
      <c r="F90" s="20"/>
      <c r="G90" s="54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</row>
    <row r="91" spans="1:16077" s="2" customFormat="1">
      <c r="A91" s="10"/>
      <c r="B91" s="20"/>
      <c r="C91" s="10"/>
      <c r="D91" s="21"/>
      <c r="E91" s="20"/>
      <c r="F91" s="20"/>
      <c r="G91" s="54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</row>
    <row r="92" spans="1:16077" s="2" customFormat="1">
      <c r="A92" s="10"/>
      <c r="B92" s="20"/>
      <c r="C92" s="10"/>
      <c r="D92" s="21"/>
      <c r="E92" s="20"/>
      <c r="F92" s="20"/>
      <c r="G92" s="54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</row>
    <row r="93" spans="1:16077" s="2" customFormat="1">
      <c r="A93" s="10"/>
      <c r="B93" s="20"/>
      <c r="C93" s="10"/>
      <c r="D93" s="21"/>
      <c r="E93" s="20"/>
      <c r="F93" s="20"/>
      <c r="G93" s="54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</row>
    <row r="94" spans="1:16077" s="2" customFormat="1">
      <c r="A94" s="10"/>
      <c r="B94" s="20"/>
      <c r="C94" s="10"/>
      <c r="D94" s="21"/>
      <c r="E94" s="20"/>
      <c r="F94" s="20"/>
      <c r="G94" s="54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</row>
    <row r="95" spans="1:16077" s="2" customFormat="1">
      <c r="A95" s="10"/>
      <c r="B95" s="20"/>
      <c r="C95" s="10"/>
      <c r="D95" s="21"/>
      <c r="E95" s="20"/>
      <c r="F95" s="20"/>
      <c r="G95" s="54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</row>
    <row r="96" spans="1:16077" s="2" customFormat="1">
      <c r="A96" s="10"/>
      <c r="B96" s="20"/>
      <c r="C96" s="10"/>
      <c r="D96" s="21"/>
      <c r="E96" s="20"/>
      <c r="F96" s="20"/>
      <c r="G96" s="54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</row>
    <row r="97" spans="1:16077" s="2" customFormat="1">
      <c r="A97" s="10"/>
      <c r="B97" s="20"/>
      <c r="C97" s="10"/>
      <c r="D97" s="21"/>
      <c r="E97" s="20"/>
      <c r="F97" s="20"/>
      <c r="G97" s="54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</row>
    <row r="98" spans="1:16077" s="2" customFormat="1">
      <c r="A98" s="10"/>
      <c r="B98" s="20"/>
      <c r="C98" s="10"/>
      <c r="D98" s="21"/>
      <c r="E98" s="20"/>
      <c r="F98" s="20"/>
      <c r="G98" s="54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</row>
    <row r="99" spans="1:16077" s="2" customFormat="1">
      <c r="A99" s="10"/>
      <c r="B99" s="20"/>
      <c r="C99" s="10"/>
      <c r="D99" s="21"/>
      <c r="E99" s="20"/>
      <c r="F99" s="20"/>
      <c r="G99" s="54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</row>
    <row r="100" spans="1:16077" s="2" customFormat="1">
      <c r="A100" s="10"/>
      <c r="B100" s="20"/>
      <c r="C100" s="10"/>
      <c r="D100" s="21"/>
      <c r="E100" s="20"/>
      <c r="F100" s="20"/>
      <c r="G100" s="54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</row>
    <row r="101" spans="1:16077" s="2" customFormat="1">
      <c r="A101" s="10"/>
      <c r="B101" s="20"/>
      <c r="C101" s="10"/>
      <c r="D101" s="21"/>
      <c r="E101" s="20"/>
      <c r="F101" s="20"/>
      <c r="G101" s="54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</row>
    <row r="102" spans="1:16077" s="2" customFormat="1">
      <c r="A102" s="10"/>
      <c r="B102" s="20"/>
      <c r="C102" s="10"/>
      <c r="D102" s="21"/>
      <c r="E102" s="20"/>
      <c r="F102" s="20"/>
      <c r="G102" s="54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</row>
    <row r="103" spans="1:16077" s="2" customFormat="1">
      <c r="A103" s="10"/>
      <c r="B103" s="20"/>
      <c r="C103" s="10"/>
      <c r="D103" s="21"/>
      <c r="E103" s="20"/>
      <c r="F103" s="20"/>
      <c r="G103" s="54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</row>
    <row r="104" spans="1:16077" s="2" customFormat="1">
      <c r="A104" s="10"/>
      <c r="B104" s="20"/>
      <c r="C104" s="10"/>
      <c r="D104" s="21"/>
      <c r="E104" s="20"/>
      <c r="F104" s="20"/>
      <c r="G104" s="54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</row>
    <row r="105" spans="1:16077" s="2" customFormat="1">
      <c r="A105" s="10"/>
      <c r="B105" s="20"/>
      <c r="C105" s="10"/>
      <c r="D105" s="21"/>
      <c r="E105" s="20"/>
      <c r="F105" s="20"/>
      <c r="G105" s="54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</row>
    <row r="106" spans="1:16077" s="2" customFormat="1">
      <c r="A106" s="10"/>
      <c r="B106" s="20"/>
      <c r="C106" s="10"/>
      <c r="D106" s="21"/>
      <c r="E106" s="20"/>
      <c r="F106" s="20"/>
      <c r="G106" s="54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</row>
    <row r="107" spans="1:16077" s="2" customFormat="1">
      <c r="A107" s="10"/>
      <c r="B107" s="20"/>
      <c r="C107" s="10"/>
      <c r="D107" s="21"/>
      <c r="E107" s="20"/>
      <c r="F107" s="20"/>
      <c r="G107" s="54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</row>
    <row r="108" spans="1:16077" s="2" customFormat="1">
      <c r="A108" s="10"/>
      <c r="B108" s="20"/>
      <c r="C108" s="10"/>
      <c r="D108" s="21"/>
      <c r="E108" s="20"/>
      <c r="F108" s="20"/>
      <c r="G108" s="54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</row>
    <row r="109" spans="1:16077" s="2" customFormat="1">
      <c r="A109" s="10"/>
      <c r="B109" s="20"/>
      <c r="C109" s="10"/>
      <c r="D109" s="21"/>
      <c r="E109" s="20"/>
      <c r="F109" s="20"/>
      <c r="G109" s="54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</row>
    <row r="110" spans="1:16077" s="2" customFormat="1">
      <c r="A110" s="10"/>
      <c r="B110" s="20"/>
      <c r="C110" s="10"/>
      <c r="D110" s="21"/>
      <c r="E110" s="20"/>
      <c r="F110" s="20"/>
      <c r="G110" s="54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</row>
    <row r="111" spans="1:16077" s="2" customFormat="1">
      <c r="A111" s="10"/>
      <c r="B111" s="20"/>
      <c r="C111" s="10"/>
      <c r="D111" s="21"/>
      <c r="E111" s="20"/>
      <c r="F111" s="20"/>
      <c r="G111" s="54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</row>
    <row r="112" spans="1:16077" s="2" customFormat="1">
      <c r="A112" s="10"/>
      <c r="B112" s="20"/>
      <c r="C112" s="10"/>
      <c r="D112" s="21"/>
      <c r="E112" s="20"/>
      <c r="F112" s="20"/>
      <c r="G112" s="54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</row>
    <row r="113" spans="1:16077" s="2" customFormat="1">
      <c r="A113" s="10"/>
      <c r="B113" s="20"/>
      <c r="C113" s="10"/>
      <c r="D113" s="21"/>
      <c r="E113" s="20"/>
      <c r="F113" s="20"/>
      <c r="G113" s="54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</row>
    <row r="114" spans="1:16077" s="2" customFormat="1">
      <c r="A114" s="10"/>
      <c r="B114" s="20"/>
      <c r="C114" s="10"/>
      <c r="D114" s="21"/>
      <c r="E114" s="20"/>
      <c r="F114" s="20"/>
      <c r="G114" s="54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</row>
  </sheetData>
  <sortState ref="A14:B38">
    <sortCondition ref="A13"/>
  </sortState>
  <mergeCells count="7">
    <mergeCell ref="A36:B36"/>
    <mergeCell ref="A47:B47"/>
    <mergeCell ref="F2:G2"/>
    <mergeCell ref="A5:G5"/>
    <mergeCell ref="A6:F6"/>
    <mergeCell ref="A9:B9"/>
    <mergeCell ref="A11:B11"/>
  </mergeCells>
  <printOptions horizontalCentered="1"/>
  <pageMargins left="0" right="0" top="0.78740157480314965" bottom="0.19685039370078741" header="0.51181102362204722" footer="0"/>
  <pageSetup paperSize="9" scale="56" fitToHeight="3" orientation="landscape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постійний 2019</vt:lpstr>
      <vt:lpstr>'постійний 2019'!Область_печати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2019-09-04T08:34:00Z</dcterms:modified>
</cp:coreProperties>
</file>