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1090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Лист1!$A$2:$E$435</definedName>
  </definedNames>
  <calcPr calcId="162913"/>
</workbook>
</file>

<file path=xl/calcChain.xml><?xml version="1.0" encoding="utf-8"?>
<calcChain xmlns="http://schemas.openxmlformats.org/spreadsheetml/2006/main">
  <c r="D348" i="1" l="1"/>
  <c r="D347" i="1"/>
  <c r="D346" i="1"/>
  <c r="D326" i="1"/>
  <c r="D321" i="1"/>
  <c r="D190" i="1"/>
  <c r="D135" i="1"/>
  <c r="D118" i="1"/>
  <c r="D112" i="1"/>
  <c r="D70" i="1"/>
</calcChain>
</file>

<file path=xl/sharedStrings.xml><?xml version="1.0" encoding="utf-8"?>
<sst xmlns="http://schemas.openxmlformats.org/spreadsheetml/2006/main" count="439" uniqueCount="406">
  <si>
    <t>Дані про медичне обладнання Комунального некомерційного підприємства Бориспільської районної ради Київської області та Бориспільської міської ради Київської області "Бориспільська багатопрофільна лікарня інтенсивного лікування" станом на 01.01.2020 року</t>
  </si>
  <si>
    <t>№
п/п</t>
  </si>
  <si>
    <t>Назва медичного
обладнання</t>
  </si>
  <si>
    <t>Кількість
медичного обладнання</t>
  </si>
  <si>
    <t>Вартість 
медичного обладнання</t>
  </si>
  <si>
    <t>Рік 
випуску</t>
  </si>
  <si>
    <t>Автоклав ГК-103м паровий</t>
  </si>
  <si>
    <t>Автоматичний проектор знаків АСР-900</t>
  </si>
  <si>
    <t>Авторефкератомерт НРК-1</t>
  </si>
  <si>
    <t>Аквадистилятор MICRO med DE-5</t>
  </si>
  <si>
    <t>Аквадистилятор електричний MICRO med DE 20</t>
  </si>
  <si>
    <t>Аквадистилятор електронний</t>
  </si>
  <si>
    <t>Ампліпульс -4</t>
  </si>
  <si>
    <t>Аналiзатор  газiв кровi та електролiтiв OPTI CCA -TS</t>
  </si>
  <si>
    <t>Аналiзатор iмуноферментний мiкропланшетний</t>
  </si>
  <si>
    <t>Аналiзатор бiохiмiчний автоматичний Penta C400 з реактивами</t>
  </si>
  <si>
    <t>Аналiзатор гематологiчний ABX у комплектi з реактивами</t>
  </si>
  <si>
    <t>Аналiзатор сечi CL-500 у комплектi з тест-смужками</t>
  </si>
  <si>
    <t>Аналізатор  Соbas h 232 без сканера</t>
  </si>
  <si>
    <t>Аналізатор біохімічний</t>
  </si>
  <si>
    <t>Аналізатор біохімічний комплект</t>
  </si>
  <si>
    <t>Аналізатор гіпербілірубінемії ФГФ-02</t>
  </si>
  <si>
    <t>Апарат  "Бриз"</t>
  </si>
  <si>
    <t>Апарат  ШВЛ Малятко наркозний</t>
  </si>
  <si>
    <t>Апарат "Іскра"</t>
  </si>
  <si>
    <t>Апарат для анастезії  Leon</t>
  </si>
  <si>
    <t>Апарат для високотонової терапiї HITOP 2 Touch</t>
  </si>
  <si>
    <t>Апарат для електростимуляцii ультразвуковий Soleo Sono Stim</t>
  </si>
  <si>
    <t>Апарат для короткохвильової УВЧ терапii CURAPULS 970</t>
  </si>
  <si>
    <t>Апарат для мiкрохвильової терапii Radarmed 950+</t>
  </si>
  <si>
    <t>Апарат для міостимуляції "АЕСТ-01"</t>
  </si>
  <si>
    <t>Апарат для пресотерапii Green Press 12</t>
  </si>
  <si>
    <t xml:space="preserve">Апарат для ультразвукової терапii Soleo Sono </t>
  </si>
  <si>
    <t>Апарат для фізіотерапії "МІТ-11"</t>
  </si>
  <si>
    <t>Апарат для фізіотерапії МІТ-МТ</t>
  </si>
  <si>
    <t>Апарат електронний хірургічний ЕХВА"Надія"</t>
  </si>
  <si>
    <t>Апарат електротерапевтичний Soleo GALVA</t>
  </si>
  <si>
    <t>Апарат Тонус ДТ-50-3</t>
  </si>
  <si>
    <t>Апарат УВЧ -терапії УВЧ-66</t>
  </si>
  <si>
    <t>Апарат УЗТ-101</t>
  </si>
  <si>
    <t>Апарат Ультразвук</t>
  </si>
  <si>
    <t>Апарат ШВЛ Бриз з наркозним забезпеченям</t>
  </si>
  <si>
    <t>Апарат ШВЛ Івент-201 Ізраїль</t>
  </si>
  <si>
    <t>Апарат ШВЛ ручний (новонароджених)</t>
  </si>
  <si>
    <t>Апарат штучнної вентиляції легень "БІОМЕД" А7</t>
  </si>
  <si>
    <t>Апарат штучної вентиляції легенів Ньюпорт</t>
  </si>
  <si>
    <t>Апарат штучної вентиляції легень Shangrila 590</t>
  </si>
  <si>
    <t>Апарат штучної вентиляції легень БРИЗ</t>
  </si>
  <si>
    <t>Апарат штучної вентиляції Саrіпа Sustem</t>
  </si>
  <si>
    <t>Апарат ЄХВА " Надія"</t>
  </si>
  <si>
    <t>Апарат РУМ-20 рентген</t>
  </si>
  <si>
    <t>Артроскоп/ENT телескоп HD+2;Ø4,0мм; 175мм; 30°;автоклавується</t>
  </si>
  <si>
    <t>Багатофункціональний наконечник троакара; 
металаева трубка; гладка; Ø11,0 мм; FL 100 мм</t>
  </si>
  <si>
    <t>Багатофункціональний наконечник троакара; 
металаева трубка; гладка; Ø15,5мм; FL 195мм</t>
  </si>
  <si>
    <t>Бактерицидні лампи</t>
  </si>
  <si>
    <t>Бактеріологічна лампа</t>
  </si>
  <si>
    <t xml:space="preserve">Бінокулярний мікроскоп "Олімпус" </t>
  </si>
  <si>
    <t>Біопсійні щипці</t>
  </si>
  <si>
    <t>Біполярний пінцет для коагуляції; з рукояткою 
та стержнем Ø5,0 мм; 340 мм</t>
  </si>
  <si>
    <t>Блок керування камерою  зовнішнього спостереження Security Surveillance DVR"</t>
  </si>
  <si>
    <t>Ваги  PS 210 R2 Radwag</t>
  </si>
  <si>
    <t>Ваги електричні " Саша"</t>
  </si>
  <si>
    <t>Ваги електронні аналітичні</t>
  </si>
  <si>
    <t>Венозний сканер VIVO500 з
мобільною підставкою</t>
  </si>
  <si>
    <t>Викусувач нейрохірургічний KERRISON PUNCH</t>
  </si>
  <si>
    <t>Високочастотний апарат для  глибокої електротерапії Thermo Tk</t>
  </si>
  <si>
    <t>Відеобронхоскоп мобільний MAF-TM</t>
  </si>
  <si>
    <t>Відеогастроскоп GIF-Q150</t>
  </si>
  <si>
    <t>Відсмоктувач медичний  H 003</t>
  </si>
  <si>
    <t>Відсмоктувач медичний"Біомед"7-А-23 Д</t>
  </si>
  <si>
    <t>Відсмоктувач медичний7А-23Д</t>
  </si>
  <si>
    <t>Відсмоктувач хір РА-1</t>
  </si>
  <si>
    <t>Відсмоктувач хір РА-2</t>
  </si>
  <si>
    <t>Відсмоктувач хірург мод. РА-2</t>
  </si>
  <si>
    <t>Відсмоктуюча /іригаційна рукоятка із трубчастим затвором;конектор для трубки</t>
  </si>
  <si>
    <t>Візок для перевезення хворих з регульованою висотою</t>
  </si>
  <si>
    <t>Візок для хворих зі зйомними носилками  ТБС-150</t>
  </si>
  <si>
    <t>Водяний стерелізатор (бойлєр)</t>
  </si>
  <si>
    <t>Гастрофіброскоп</t>
  </si>
  <si>
    <t>Гастрофіброскоп олімпус</t>
  </si>
  <si>
    <t>Гемоглобінометр  Мінігем</t>
  </si>
  <si>
    <t>Гемокоогулометр  Солар</t>
  </si>
  <si>
    <t>Дарсенваль</t>
  </si>
  <si>
    <t xml:space="preserve">Датчик секторний 12S-RS </t>
  </si>
  <si>
    <t>Дефібрилятор-монітор ДКІ-Н-10 "Аксіон"</t>
  </si>
  <si>
    <t>Дефібрілятор  - монітор  "Аксіон"</t>
  </si>
  <si>
    <t>Дефібрілятор DK4 - 408 "Аксіон"</t>
  </si>
  <si>
    <t>Джерело безперебійного
 живлення UPS 1500ZD</t>
  </si>
  <si>
    <t>Джерело світла з універсальним роз.LED320</t>
  </si>
  <si>
    <t>Дистилятор</t>
  </si>
  <si>
    <t>Дитячий кардіомонітринговий комплекс</t>
  </si>
  <si>
    <t>Дихальний мішок Medicare        д\ дорослих</t>
  </si>
  <si>
    <t>Дихальний мішок для дорослих</t>
  </si>
  <si>
    <t>Діагностична ультразвукова система</t>
  </si>
  <si>
    <t>Діагностичний комплекс Кардіо +канал спіро
 та канал ЕКТ в комплекті з компютером та 
з лазерним принтером</t>
  </si>
  <si>
    <t>Дозатор  автоматичний шприцевий ЮСП-100</t>
  </si>
  <si>
    <t>Доплер BFM-700 з кабелем живлення</t>
  </si>
  <si>
    <t>Дрель в комплекті</t>
  </si>
  <si>
    <t>ЕКГ апарат Denehart</t>
  </si>
  <si>
    <t xml:space="preserve">Електровідсмоктувач </t>
  </si>
  <si>
    <t>Електрод пуговчастий; монополярний;Ø5,0 мм; 330 мм</t>
  </si>
  <si>
    <t>Електродерматом ДК-717.2.02</t>
  </si>
  <si>
    <t>Електрод-затискач; біполярний; вставка; вікончата; для стержня Ø5,0 мм; для 628-301-53 та 628-305-54</t>
  </si>
  <si>
    <t>Електрод-затискач; біполярний; вставка; зігнута; для стержня Ø5,0 мм; для 628-301-53 та 628-305-53</t>
  </si>
  <si>
    <t>Електрокадіограф  шестиканальний 
BTL-08 SD 6</t>
  </si>
  <si>
    <t>Електрокадіограф  шестиканальний BLN-08 SD 6</t>
  </si>
  <si>
    <t>Електрокардiограф дванадцятиканальний
BTL-08 MT Plus</t>
  </si>
  <si>
    <t>Електрокардіограф</t>
  </si>
  <si>
    <t xml:space="preserve">Електрокардіограф </t>
  </si>
  <si>
    <t>Електрокардіограф  "ЮКАРД 100"</t>
  </si>
  <si>
    <t>Електрокардіограф "юкард-200"  12 канальний</t>
  </si>
  <si>
    <t>Електрокардіограф ECG300G</t>
  </si>
  <si>
    <t>Електрокардіограф ЕCG300GLCD</t>
  </si>
  <si>
    <t xml:space="preserve">Електрокардіограф трьохканальний "Юкард - 100"  </t>
  </si>
  <si>
    <t xml:space="preserve">Електрокардіограф шестиканальний  ВТД-08 </t>
  </si>
  <si>
    <t>Електрокоаулятор високочастотний зварювальний ЕК-300 МІ ТУ У</t>
  </si>
  <si>
    <t>Електронний стетоскоп 3М, 
модель 3200</t>
  </si>
  <si>
    <t>Електрохірургічний апарат ARC 400</t>
  </si>
  <si>
    <t>Запаювач ручний (TERUMO RORPORATION)</t>
  </si>
  <si>
    <t>Затискач Aligator; профіль наконечника/бранш 3,2/3,5 мм;вигнутий вгору</t>
  </si>
  <si>
    <t>Затискач Aligator; профіль наконечника/бранш 3,2/3,5 мм;прямий</t>
  </si>
  <si>
    <t>Затискач для мініска 4 прямий</t>
  </si>
  <si>
    <t>Затискач; 2х3; зубчики; рукоятка з французьким
 фіксатором; люер замок; Ø10,0 мм; 420 мм</t>
  </si>
  <si>
    <t>Затискач; з одинарним переміщенням;з промивним каналом; діам.10,0мм;330мм</t>
  </si>
  <si>
    <t>Інгалятор компресорний</t>
  </si>
  <si>
    <t>Інкубатор для виходжування новонароджених  Satis Plus</t>
  </si>
  <si>
    <t>Інкубатор для виходжування
 новонароджених (кювез)</t>
  </si>
  <si>
    <t>Кабель для пацієнта</t>
  </si>
  <si>
    <t>Кабель пацієнта -10 відведень МО201038</t>
  </si>
  <si>
    <t>Камера дезинфекційна</t>
  </si>
  <si>
    <t>Камера параформа</t>
  </si>
  <si>
    <t>Камера параформалінова КХИ-002</t>
  </si>
  <si>
    <t>Касета GRMD1/0 OT GENERAL</t>
  </si>
  <si>
    <t>Кардіодефібрилятор-монітор ДК1</t>
  </si>
  <si>
    <t>Каталка для лежачих хворих</t>
  </si>
  <si>
    <t xml:space="preserve">Каталка ТПБ </t>
  </si>
  <si>
    <t>Кварц ОКУФ</t>
  </si>
  <si>
    <t>Кисневий генератор</t>
  </si>
  <si>
    <t>Кліп-аплікатор; обертається; для кліпс Ethicon середніх і великих; з подвійним переміщенням; Ø10,0 мм; 320 мм</t>
  </si>
  <si>
    <t>Кліп-аплікатор; обертається; розбірний; для кліпс 
Ethicon середніх і великих; з подвійним переміщенням;
 Ø10,0 мм; 320 мм</t>
  </si>
  <si>
    <t>Коагулятор лазерний універсальний "Лікар-хірург"</t>
  </si>
  <si>
    <t xml:space="preserve">Коагулятор з комплектом
хірургічний відсмоктувальний
пристрій </t>
  </si>
  <si>
    <t xml:space="preserve">Колонофіброскоп,CF - E 3 L, в комплекті з джерелом світла ендоскопічним, CLK - 4 (централізовано, програма "ОНКОЛОГІЯ") </t>
  </si>
  <si>
    <t>Кольоротест</t>
  </si>
  <si>
    <t>Кольоротест ЦТ-1</t>
  </si>
  <si>
    <t>Кольпоскоп</t>
  </si>
  <si>
    <t>Кольпоскоп С 140 (централізовано програма "ОНКОЛОГІЯ")</t>
  </si>
  <si>
    <t>Комлект КНР-1 для реанімації</t>
  </si>
  <si>
    <t xml:space="preserve">Комплекс  діагностичний </t>
  </si>
  <si>
    <t>Комплекс діагностичний Кардіо</t>
  </si>
  <si>
    <t>Комплекс ренгенівський "КРАС"</t>
  </si>
  <si>
    <t>Комплекс ренгенівський "КРАС" Медикс</t>
  </si>
  <si>
    <t>Комплект  лапароскопічний операційний</t>
  </si>
  <si>
    <t>Комплект зовнішнього спостерігання "Q SEE"</t>
  </si>
  <si>
    <t>Концентратор кисневий NEW LIFE ELITE</t>
  </si>
  <si>
    <t>Концентратор кисневий zy-801</t>
  </si>
  <si>
    <t>Крiотерапевтичний апарат Cryo 6</t>
  </si>
  <si>
    <t>Крісло  гінекологічне</t>
  </si>
  <si>
    <t>Крісло Барані "КВ-1"</t>
  </si>
  <si>
    <t>Крісло генікологічне</t>
  </si>
  <si>
    <t>Крісло гінекологічне</t>
  </si>
  <si>
    <t>Крісло гінекологічне КГ-1М</t>
  </si>
  <si>
    <t>Крісло гінекологічне з
 електроприводом КГ-3</t>
  </si>
  <si>
    <t>Крісло гінекологічне КГ-2М</t>
  </si>
  <si>
    <t>Крісло інвалідне(візок)</t>
  </si>
  <si>
    <t>Крісло-Лор</t>
  </si>
  <si>
    <t>Кровать Рахманина</t>
  </si>
  <si>
    <t>Кровать функціональна</t>
  </si>
  <si>
    <t>Кусачки для кісток</t>
  </si>
  <si>
    <t>Кусачки коробкові; 90°; поворотна осьова рукоятка; бранші ліворуч; 3,4мм; рукоятка з фіксатором</t>
  </si>
  <si>
    <t>Кусачки коробкові;90°; поворотна осьова рукоятка; бранші праворуч; 3,4мм; рукоятка з фіксатором</t>
  </si>
  <si>
    <t>Кусачки широкі; стандартні; профіль наконечника
/укусу/бранш 2,5/2,5/4,1 мм; малі; трубка пряма</t>
  </si>
  <si>
    <t xml:space="preserve">Кусачки широкі; стандартні; профіль наконечника
/укусу/бранш 2,5/3,2/5 ,0 мм; середні; трубка </t>
  </si>
  <si>
    <t>Кусачки широкі; стандартні; профіль наконечника
/укусу/бранш 2,5/3,2/5,0 мм; середні; бранші вигнуті вгору; трубка вигнута вгору</t>
  </si>
  <si>
    <t>Кусачки широкі; стандартні; профіль наконечника
/укусу/бранш 2,5/4,5/6,0 мм; великі; трубка пряма</t>
  </si>
  <si>
    <t>Кусачки; профіль наконечника/бранш 3,0/3,2 мм прямі</t>
  </si>
  <si>
    <t>Кусачки; профіль наконечника/укусу/бранш 3,9/2,4/5,6 мм різання зліва</t>
  </si>
  <si>
    <t>Кусачки; профіль наконечника/укусу/бранш 3,9/2,4/5,6 мм різання справа</t>
  </si>
  <si>
    <t>КФК-2МП фотокалориметр</t>
  </si>
  <si>
    <t>Лабораторний мікроскоп</t>
  </si>
  <si>
    <t>Лампа 4рефл</t>
  </si>
  <si>
    <t>Лампа 7рефл</t>
  </si>
  <si>
    <t>Лампа бестеневая 4 рефлекторна</t>
  </si>
  <si>
    <t>Лампа для фототерапіі</t>
  </si>
  <si>
    <t>Лампа медична для окуліста</t>
  </si>
  <si>
    <t>Лампа щелевая</t>
  </si>
  <si>
    <t>Лампа щільова</t>
  </si>
  <si>
    <t>Лампи для освітлювача Уст.Cermax xenon lamp12,5v</t>
  </si>
  <si>
    <t>Лапароскоп HD+2;Ø10,0 мм;0°; 300 мм; автоклавується</t>
  </si>
  <si>
    <t>Лапароскоп HD+2;Ø10,0 мм;30°; 300 мм; автоклавується</t>
  </si>
  <si>
    <t xml:space="preserve">Ліжка медичні </t>
  </si>
  <si>
    <t xml:space="preserve">Ліжка функціональні  </t>
  </si>
  <si>
    <t>Ліжка функціональні ЛФ-2</t>
  </si>
  <si>
    <t>Ліжко для новонароджених</t>
  </si>
  <si>
    <t>Ліжко для перелив крові</t>
  </si>
  <si>
    <t>Ліжко лікарняне для транспортування ST002</t>
  </si>
  <si>
    <t>Ліжко металеве 2-х секційне функціональне OSO 93 V з механічним приводом</t>
  </si>
  <si>
    <t xml:space="preserve">Ліжко Рахманова </t>
  </si>
  <si>
    <t>Ліжко функціональне</t>
  </si>
  <si>
    <t>Ліжко функціональне ЛФ-03</t>
  </si>
  <si>
    <t>Лічильник GAMA 300 (G3B547/240F77
B2/P4C/371,A3L1M1)</t>
  </si>
  <si>
    <t>Луч тепло</t>
  </si>
  <si>
    <t>Мiкропланщетний промивач RT-3100</t>
  </si>
  <si>
    <t>Магнiтотерапевтичний пристрiй  Dimar D 200</t>
  </si>
  <si>
    <t>Магнiтотерапевтичний пристрiй  DimarV</t>
  </si>
  <si>
    <t>Макулотестер поляризаційний МТП-2</t>
  </si>
  <si>
    <t>Медкомплект інструментів</t>
  </si>
  <si>
    <t>Микроскоп "Білам Р-15"</t>
  </si>
  <si>
    <t>МИТ-МТ (магнітолазер)</t>
  </si>
  <si>
    <t>Мікробіологічний бокс безпеки</t>
  </si>
  <si>
    <t>Мікроскоп "Гранум"</t>
  </si>
  <si>
    <t>Мікроскоп бінокулярний PINK MC 50</t>
  </si>
  <si>
    <t>Мікроскоп операційний YZ20Р-"БІОМЕД"</t>
  </si>
  <si>
    <t>Мікроскоп"Олімпус"</t>
  </si>
  <si>
    <t>Монiтор пацiента "БIОМЕД"  800А</t>
  </si>
  <si>
    <t>Монітор нагляду за станом пацієнта</t>
  </si>
  <si>
    <t>Монітор реанімаційний хірургічний ЮМ-300</t>
  </si>
  <si>
    <t>Моно-мікроскоп</t>
  </si>
  <si>
    <t>Набір для вскриття трупів</t>
  </si>
  <si>
    <t>Набір для оброб.кісток</t>
  </si>
  <si>
    <t>Набор лінз</t>
  </si>
  <si>
    <t>Набор хірургічний</t>
  </si>
  <si>
    <t>Непрямий офтальмоскоп ОМЕГА 500</t>
  </si>
  <si>
    <t>Ножиці 60° поворотна осьова рукоятка; бранші ліворуч; рукоятка з фіксатором</t>
  </si>
  <si>
    <t>Ножиці 60°поворотна осьова рукоятка; бранші праворуч; рукоятка з фіксатором</t>
  </si>
  <si>
    <t xml:space="preserve">Обладнання до рентгенологічного сканера AGFA CR-10- комплект CRVD1,0 GENERAL 35х43 cm </t>
  </si>
  <si>
    <t>Облучатель бактеріоцидний</t>
  </si>
  <si>
    <t>Облучатель бактеріцидний Кварц</t>
  </si>
  <si>
    <t>Облучатель кварцевий</t>
  </si>
  <si>
    <t>Облучатель УФО</t>
  </si>
  <si>
    <t>Операційний стіл</t>
  </si>
  <si>
    <t xml:space="preserve">Операційний стіл </t>
  </si>
  <si>
    <t>Операційний стіл Sergery 8600,00</t>
  </si>
  <si>
    <t>Опромінювач бактерецидний
 ОРБПе5-30</t>
  </si>
  <si>
    <t>Опромінювач фототерапевт для новонароджених "Аксіон" ОФТА 420/470-01</t>
  </si>
  <si>
    <t>Офтальмоскоп дзеркальний ОЗ-5</t>
  </si>
  <si>
    <t>Периграф проекціонний універсальний</t>
  </si>
  <si>
    <t>Петля гексагональна ДН-2116</t>
  </si>
  <si>
    <t>Помпа APUH302</t>
  </si>
  <si>
    <t>Портативний апарат ШВЛ(набір для надання 
медичної допомоги LIFE BASE III)</t>
  </si>
  <si>
    <t>Поток-1</t>
  </si>
  <si>
    <t>Прилад для ударно-хвильово терапii  enPulsPro</t>
  </si>
  <si>
    <t>Прилад електродіагностичний</t>
  </si>
  <si>
    <t>Прилад електродіагностичний 
DRAEGER ALCOTEST 6810</t>
  </si>
  <si>
    <t>Пристрій для забору крові T-RAC</t>
  </si>
  <si>
    <t>Пристрій для фотохімічної обробки 
рентген плівки-УФРАПОНІКО</t>
  </si>
  <si>
    <t>Пристрій неонатальний для обігрівуновонароджених НО-АТ-1</t>
  </si>
  <si>
    <t>Пробна оправа для окулярних лінз</t>
  </si>
  <si>
    <t>Програмований котнролер
МСL 5.10 RS485/CL</t>
  </si>
  <si>
    <t>Пульсоксиметр 02   SAT</t>
  </si>
  <si>
    <t xml:space="preserve">Пульсоксиметр СХ100 </t>
  </si>
  <si>
    <t>Пульсоксиметр СХ100 з визначенням індексу перфузії</t>
  </si>
  <si>
    <t xml:space="preserve">Пульсоксіметр </t>
  </si>
  <si>
    <t>Пульсооксіметр</t>
  </si>
  <si>
    <t xml:space="preserve">Пульсооксіметр </t>
  </si>
  <si>
    <t>Аналізатор гематологічний YUMIZER H500 у комплекті з реактивами</t>
  </si>
  <si>
    <t>Реанімаційний стіл для новонароджений</t>
  </si>
  <si>
    <t>Реанімаційний комплекс-дефібрілятор-
електрокардіогаф-пульсоксіметр</t>
  </si>
  <si>
    <t>Реєстратор добової електрокардіограми
 за Холтером</t>
  </si>
  <si>
    <t>Ректоскоп</t>
  </si>
  <si>
    <t>Ректоскоп Ре-ВС-2 Кварц</t>
  </si>
  <si>
    <t>Ретрактор ендоскопічний; 3-пелюстковий; згинаєтся; розбірний з промивним каналом; Ø5,0 мм; 330 мм</t>
  </si>
  <si>
    <t>Світильник  оглядовий з пруж.кроншт.</t>
  </si>
  <si>
    <t>Світильник 4-хрефл.</t>
  </si>
  <si>
    <t>Світильник L-75</t>
  </si>
  <si>
    <t>Світильник операційний "Біомед" L734-ІІ  4 рефлекторна</t>
  </si>
  <si>
    <t>Світильник операційний "Біомед" L-734-ІІ 4 рефлекторний пересувний</t>
  </si>
  <si>
    <t>Світильник операційний ZMD-II-БІОМЕД</t>
  </si>
  <si>
    <t>Світильник операційний безтіньовий L7/7 два блоки</t>
  </si>
  <si>
    <t xml:space="preserve">Світильник операційний безтіньовий L-735-ІІ 5 рефлекторний пересувний </t>
  </si>
  <si>
    <t>Сервер Intel Quad-Core</t>
  </si>
  <si>
    <t>Синоптофор СИНФ-1</t>
  </si>
  <si>
    <t>Система мамографічна Viola DBT</t>
  </si>
  <si>
    <t>Система ренгенiвська 
дiагностична С-подiбна Symbol 5R9</t>
  </si>
  <si>
    <t>Система ультразвукова діагностична МуLad 40 GP</t>
  </si>
  <si>
    <t>Система ультразвукова діагностична
HД  7 Lite (кольоровий)</t>
  </si>
  <si>
    <t>Система ультразвукова діагностична
НД11 ХЕ   standart (кольоровий)</t>
  </si>
  <si>
    <t>Сономед ехоенцифилограф
портатативний з програмним забезпеченням</t>
  </si>
  <si>
    <t>Стiл лабораторний пристiнний 1200*600*900мм</t>
  </si>
  <si>
    <t>Стiл лабораторний пристiнний900*750*900мм</t>
  </si>
  <si>
    <t>Стiл -мийка лабораторна 900*600*900мм</t>
  </si>
  <si>
    <t>Стiл-мийка лабораторна 1200*700*900мм</t>
  </si>
  <si>
    <t>Стерелізатор воздушний  МИЗ-МА</t>
  </si>
  <si>
    <t>Стерелізатор ГК -100-3 паровий</t>
  </si>
  <si>
    <t>Стерелізатор ГК -100-3м паровий</t>
  </si>
  <si>
    <t>Стерелізатор ГК-10-1паровий</t>
  </si>
  <si>
    <t>Стерелізатор ГП-40</t>
  </si>
  <si>
    <t>Стерелізатор ГП-80</t>
  </si>
  <si>
    <t>Стерилізатор повітряний  ГП-40</t>
  </si>
  <si>
    <t>Стерелізатор повітряний ГП-320</t>
  </si>
  <si>
    <t>Стерилізатор повітряний ГП-320</t>
  </si>
  <si>
    <t>Стерилізатор повітря 100л ГК-100-3</t>
  </si>
  <si>
    <t xml:space="preserve">Стерилізатор повітряний ГП-40 </t>
  </si>
  <si>
    <t>Стерилізатор повітряний ГП-80</t>
  </si>
  <si>
    <t>Стерилізатор повітряний  ГП-80</t>
  </si>
  <si>
    <t>Стерилізатор повітряний МИЗ-Ма ГП-40</t>
  </si>
  <si>
    <t>Стерилізатор повітряний МИЗ-Ма ГП-80</t>
  </si>
  <si>
    <t>Стіл для перев'язок, столешниця з нержавейки</t>
  </si>
  <si>
    <t>Стіл лабораторний</t>
  </si>
  <si>
    <t>Стіл операційний</t>
  </si>
  <si>
    <t>Стіл операційний  DS-1</t>
  </si>
  <si>
    <t>Стіл операційний "БІОМЕД" ЕТ300</t>
  </si>
  <si>
    <t>Стіл типу Мейю</t>
  </si>
  <si>
    <t>Стіл хірургічний</t>
  </si>
  <si>
    <t>Стіл-мийка лабораторна  1100*520*900мм</t>
  </si>
  <si>
    <t>Стіл-мийка лабораторна  600*600*900мм</t>
  </si>
  <si>
    <t>Столик маніпуляційний</t>
  </si>
  <si>
    <t xml:space="preserve">Стомат. установка AL-398-AA-8                           </t>
  </si>
  <si>
    <t xml:space="preserve">Стоматологічна установка OMS                          </t>
  </si>
  <si>
    <t>Стоматологічна установка"Olsen"</t>
  </si>
  <si>
    <t>Сумка рефрижератор-холодильник BlueLine Bag 10L</t>
  </si>
  <si>
    <t>Сухожарова шафа ГП-320</t>
  </si>
  <si>
    <t>Сухожарова шафа ГП-40</t>
  </si>
  <si>
    <t>Сухожарова шафа ГП-80</t>
  </si>
  <si>
    <t>Сухожарові шафи ГП-40</t>
  </si>
  <si>
    <t>Термопринтер Р93Е</t>
  </si>
  <si>
    <t>Термостат  ТПС</t>
  </si>
  <si>
    <t>Термостат  ТС-80</t>
  </si>
  <si>
    <t>Термостат сухоповітряний  ЕС-80</t>
  </si>
  <si>
    <t>Термостат сухоповітряний ТС-1\88</t>
  </si>
  <si>
    <t>Термостат ТС-80</t>
  </si>
  <si>
    <t>Тонкий гастрофіброскоп КС-29</t>
  </si>
  <si>
    <t>Травматологічна установка для операцій на кістках</t>
  </si>
  <si>
    <t>Трубка атроскопа; QL для телескопа Ø4,0мм; 175мм; 30°;2 поворотні клапани</t>
  </si>
  <si>
    <t>Трубка атроскопа; для телескопа Ø4,0мм; 175мм; 30°;2 поворотні клапани</t>
  </si>
  <si>
    <t>ТС голкотримач Ø5мм; вигнутий вліво; з алюмінієвою рукряткою, з тефлоновим покриттям4 WL 330мм, LL-з'єднання</t>
  </si>
  <si>
    <t>ТС голкотримач Ø5мм; вигнутий вправо з алюмінієвою рукряткою, з тефлоновим покриттям4 WL 330мм, LL-з'єднання</t>
  </si>
  <si>
    <t>Ультразвукова діагностична
 система у складі комп  ДР-6600
основний блок датчик електр.конвексний "Емансіс" пересувний</t>
  </si>
  <si>
    <t>Ультразвукова система ДП МИНДРАЙ з 2 звуков головками</t>
  </si>
  <si>
    <t>Ультрахвильовий діагностичний  сканер FUKUDA</t>
  </si>
  <si>
    <t>Установка радіологічна мобільна 
RAFALE EZ</t>
  </si>
  <si>
    <t>Фармакологічний холодильник  АKG 317</t>
  </si>
  <si>
    <t xml:space="preserve">Фетальний монітор ВТ-300 </t>
  </si>
  <si>
    <t>Фетальний монітор  L87 PRO</t>
  </si>
  <si>
    <t>Фетальний монітор L8 LED+LCD</t>
  </si>
  <si>
    <t>Фізіодіспенсер TRAUS XIP 10</t>
  </si>
  <si>
    <t>Фотоелектроколорити мефан</t>
  </si>
  <si>
    <t>Фотометр  Солар</t>
  </si>
  <si>
    <t>Хірургічний світильник Convelar LED</t>
  </si>
  <si>
    <t>Холодильник "Норд"</t>
  </si>
  <si>
    <t>Холтер артерiального тиску 
BTL Cardiopoint ABPM</t>
  </si>
  <si>
    <t>Холтер монiторування  
ЕКГ BTL-08 holter</t>
  </si>
  <si>
    <t>Центрифуга</t>
  </si>
  <si>
    <t>Центрифуга  ОПН - 3</t>
  </si>
  <si>
    <t>Центрифуга  ОПН-3</t>
  </si>
  <si>
    <t>Центрифуга електронна</t>
  </si>
  <si>
    <t>Центрифуга лабораторна  Опн-3.01 "ДАСТАН"</t>
  </si>
  <si>
    <t>Центрофуга віджимна, 25 кг</t>
  </si>
  <si>
    <t>Цифров.3 кан.електрокард.ECG-213</t>
  </si>
  <si>
    <t>Шафа витяжна 1200*750*2200мм</t>
  </si>
  <si>
    <t>Шафа для реактивiв 900*400*1950 мм</t>
  </si>
  <si>
    <t>Шафа для реактивiв 900*600*1950 мм</t>
  </si>
  <si>
    <t>Шафа медична ШМ-с</t>
  </si>
  <si>
    <t>Шафа сухожарова ГП-80</t>
  </si>
  <si>
    <t>Шафа сушильно-стерелізаційна ГП-320</t>
  </si>
  <si>
    <t>Шейверна консоль, в комплекті:
1.Система приводу, 1шт.
2. Насадка шейвера Ergo з 2 кнопками, 1шт
3. Лезо Gator 4,2мм,1 уп
4. Лезо Gator 4,8 мм, 1уп
5. Лезо Gator 5,5 мм, 1 уп
6. Сферичний бур, 3,5 мм, 1уп
7. Сферичний бур, 4,5 мм, 1уп</t>
  </si>
  <si>
    <t>Шкаф ГП-20</t>
  </si>
  <si>
    <t>Шкаф ГП-40</t>
  </si>
  <si>
    <t>Шкаф ГП-80</t>
  </si>
  <si>
    <t>Шкаф сухожаровий</t>
  </si>
  <si>
    <t>Шкаф сушильний д/рент.плівки</t>
  </si>
  <si>
    <t>Шкаф ШС-80</t>
  </si>
  <si>
    <t>Шкаф ШСС-250</t>
  </si>
  <si>
    <t>Шприцевий інфузійний насос</t>
  </si>
  <si>
    <t>Щипці типу  корзина</t>
  </si>
  <si>
    <t>Щипці типу крис зуб CU-22155</t>
  </si>
  <si>
    <t>Щіпці Біопсійні FB-24V (багаторазові)</t>
  </si>
  <si>
    <t>2-канальний напiвавтоматичний коагулометр Coag 2D та комплект реагентiв для запуску</t>
  </si>
  <si>
    <t>Cистема ультразвукова діагностична Voluson s8</t>
  </si>
  <si>
    <t>Cистема штучної вентиляції легенів Inspiration 7i</t>
  </si>
  <si>
    <t>Endolazer 422 аппарат для лазерноi терапii</t>
  </si>
  <si>
    <t>ENDOOR C COBRA затискач ; вставка  з подвійним переміщенням; діам. 5,0мм; 330мм</t>
  </si>
  <si>
    <t>ENDOOR C METZENBAUM;ножиці;вставка; зігнута;лезо 18мм;із зубчиками; діам.5,0мм;330мм</t>
  </si>
  <si>
    <t>ENDOOR С ALLIGATOR затискач;вставка; з подвійним переміщенням ;діам.5,0мм;330мм</t>
  </si>
  <si>
    <t>ENDOOR С затискач;вставка діам.5,0мм;330мм</t>
  </si>
  <si>
    <t>ENDOOR С затискач;вставка;вікончаста;пряма; діам.5,0мм;330мм</t>
  </si>
  <si>
    <t>ENDOОR C JOHANзатискач; вставка; вікончата; з подвійним переміщенням; лезо 25 мм Ø5,0 мм; 330 мм</t>
  </si>
  <si>
    <t>ENDOОR C MANHES затискач; вставка; зубчата; з одинарним переміщенням Ø5,0 мм; 330 мм</t>
  </si>
  <si>
    <t>ENDOОR C MARYLAND дисектор; вставка; зігнута; Ø5,0 мм; 330 мм</t>
  </si>
  <si>
    <t>ENDOОR C METZENBAUM ножиці; вставка; зігнута; стандартна; із зубчиками; лезо 14 мм; Ø5,0 мм; 330 мм</t>
  </si>
  <si>
    <t>ENDOОR C METZENBAUM ножиці; вставка; пряма; стандартна; із зубчиками; Ø5,0 мм; 330 мм</t>
  </si>
  <si>
    <t>ENDOОR C дисектор; вставка; пряма; загострена; атравматична;Ø5,0 мм; 330 мм</t>
  </si>
  <si>
    <t>ENDOОR C затискач;  вставка; хвилеподібна; лезо 24 мм; Ø5,0 мм; 330 мм</t>
  </si>
  <si>
    <t>ENDOОR C затискач; вставка; 1х2 зубчик; з одинарним переміщенням  Ø5,0 мм; 330 мм</t>
  </si>
  <si>
    <t>ENDOОR C затискач; вставка; Ø5,0 мм; 330 мм</t>
  </si>
  <si>
    <t>ENDOОR C затискач; зложечкою; вставка; з подвійним переміщенням; Ø5,0 мм; 330 мм</t>
  </si>
  <si>
    <t>ENDOОR C лапароскопічна рукоятка; без фіксатора; ВЧ конектор</t>
  </si>
  <si>
    <t>ENDOОR C лапароскопічна рукоятка; ВЧ конектор</t>
  </si>
  <si>
    <t>MARYLAND електрод; біполярний; вставка; дисектор; зігнутий; для стержняØ5,0 мм; для 628-301-53 та 628-305-54</t>
  </si>
  <si>
    <t>MATIS 20</t>
  </si>
  <si>
    <t>METZENBAUM електрод; біполярний; вставка; ножиці; зігнутий; для стержняØ5,0 мм; для 628-301-53 та 628-305-54</t>
  </si>
  <si>
    <t>Кисневий концентратор IN-IJ8</t>
  </si>
  <si>
    <t>Аспіратор DYX-1A</t>
  </si>
  <si>
    <t>Рециркулятор ультрафіолетовий 
бактерицидний Аерекс-профешн 560</t>
  </si>
  <si>
    <t>Автоматичний шприцевий дозатор SN-1600V</t>
  </si>
  <si>
    <t>Монітор пацієнта 9000D</t>
  </si>
  <si>
    <t>Опромінювач бактерицидний пересувний 
ОБПе-450м</t>
  </si>
  <si>
    <t>Кисневий концентратор</t>
  </si>
  <si>
    <t>Апарат штучної вентиляції легень SV 300</t>
  </si>
  <si>
    <t>Джерело безперебійного живлення Riello
 Sentinel Dual SDH 3000 (3000ВА 1ф.-1ф.)</t>
  </si>
  <si>
    <t>Мікроскоп медичний мікрофотографічний
 Olympus CX 23</t>
  </si>
  <si>
    <t>Калькоскоп</t>
  </si>
  <si>
    <t>Dідсмоктувач медичний"Біомед"7-А-23 Д</t>
  </si>
  <si>
    <t>Діагностичний комплекс Кардіо +каналспіро
 та канал ЕКТ в комплекті з компютеромта 
злазерним принтером</t>
  </si>
  <si>
    <t>Комплект зовн.спост."Q SEE"</t>
  </si>
  <si>
    <t>Стул для пологів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</si>
</sst>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2" borderId="0" xfId="0" applyFont="1" applyFill="1" applyAlignment="1">
      <alignment horizontal="center"/>
    </xf>
    <xf numFmtId="4" fontId="2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2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1" fontId="3" fillId="2" borderId="1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1" fontId="3" fillId="2" borderId="1" xfId="0" applyNumberFormat="1" applyFont="1" applyFill="1" applyBorder="1" applyAlignment="1">
      <alignment horizontal="center" vertical="top"/>
    </xf>
    <xf numFmtId="2" fontId="3" fillId="2" borderId="1" xfId="0" applyNumberFormat="1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wrapText="1"/>
    </xf>
    <xf numFmtId="4" fontId="2" fillId="2" borderId="0" xfId="0" applyNumberFormat="1" applyFont="1" applyFill="1" applyAlignment="1">
      <alignment horizontal="center"/>
    </xf>
    <xf numFmtId="2" fontId="3" fillId="2" borderId="1" xfId="0" applyNumberFormat="1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</xf>
    <xf numFmtId="0" fontId="3" fillId="2" borderId="3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2" fontId="2" fillId="2" borderId="2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4" fontId="2" fillId="2" borderId="5" xfId="0" applyNumberFormat="1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left" vertical="center"/>
    </xf>
    <xf numFmtId="2" fontId="2" fillId="2" borderId="10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1086;&#1089;&#1085;%20&#1079;&#1072;&#1089;&#1086;&#1073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4"/>
      <sheetName val="104.1"/>
      <sheetName val="105"/>
      <sheetName val="106"/>
      <sheetName val="106.1"/>
      <sheetName val="113"/>
      <sheetName val="113.1"/>
    </sheetNames>
    <sheetDataSet>
      <sheetData sheetId="0" refreshError="1">
        <row r="26">
          <cell r="T26">
            <v>55000</v>
          </cell>
        </row>
        <row r="31">
          <cell r="T31">
            <v>1380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5"/>
  <sheetViews>
    <sheetView tabSelected="1" topLeftCell="A423" workbookViewId="0">
      <selection activeCell="E436" sqref="E436"/>
    </sheetView>
  </sheetViews>
  <sheetFormatPr defaultRowHeight="15.75" x14ac:dyDescent="0.25"/>
  <cols>
    <col min="1" max="1" width="7.28515625" style="1" customWidth="1"/>
    <col min="2" max="2" width="52.42578125" style="38" customWidth="1"/>
    <col min="3" max="3" width="12.42578125" style="1" customWidth="1"/>
    <col min="4" max="4" width="15.28515625" style="39" customWidth="1"/>
    <col min="5" max="5" width="11.7109375" style="1" customWidth="1"/>
    <col min="6" max="16384" width="9.140625" style="1"/>
  </cols>
  <sheetData>
    <row r="1" spans="1:5" ht="58.5" customHeight="1" thickBot="1" x14ac:dyDescent="0.4">
      <c r="A1" s="61" t="s">
        <v>0</v>
      </c>
      <c r="B1" s="61"/>
      <c r="C1" s="61"/>
      <c r="D1" s="61"/>
      <c r="E1" s="61"/>
    </row>
    <row r="2" spans="1:5" ht="47.25" x14ac:dyDescent="0.25">
      <c r="A2" s="48" t="s">
        <v>1</v>
      </c>
      <c r="B2" s="49" t="s">
        <v>2</v>
      </c>
      <c r="C2" s="49" t="s">
        <v>3</v>
      </c>
      <c r="D2" s="50" t="s">
        <v>4</v>
      </c>
      <c r="E2" s="51" t="s">
        <v>5</v>
      </c>
    </row>
    <row r="3" spans="1:5" ht="16.5" customHeight="1" x14ac:dyDescent="0.25">
      <c r="A3" s="52">
        <v>1</v>
      </c>
      <c r="B3" s="3" t="s">
        <v>6</v>
      </c>
      <c r="C3" s="4">
        <v>1</v>
      </c>
      <c r="D3" s="37">
        <v>31571.84</v>
      </c>
      <c r="E3" s="53">
        <v>2005</v>
      </c>
    </row>
    <row r="4" spans="1:5" x14ac:dyDescent="0.25">
      <c r="A4" s="52">
        <v>2</v>
      </c>
      <c r="B4" s="5" t="s">
        <v>7</v>
      </c>
      <c r="C4" s="6">
        <v>1</v>
      </c>
      <c r="D4" s="12">
        <v>49260</v>
      </c>
      <c r="E4" s="54">
        <v>2018</v>
      </c>
    </row>
    <row r="5" spans="1:5" x14ac:dyDescent="0.25">
      <c r="A5" s="52">
        <v>3</v>
      </c>
      <c r="B5" s="5" t="s">
        <v>8</v>
      </c>
      <c r="C5" s="6">
        <v>1</v>
      </c>
      <c r="D5" s="12">
        <v>212770</v>
      </c>
      <c r="E5" s="54">
        <v>2018</v>
      </c>
    </row>
    <row r="6" spans="1:5" x14ac:dyDescent="0.25">
      <c r="A6" s="52">
        <v>4</v>
      </c>
      <c r="B6" s="5" t="s">
        <v>9</v>
      </c>
      <c r="C6" s="7">
        <v>1</v>
      </c>
      <c r="D6" s="12">
        <v>9345.7999999999993</v>
      </c>
      <c r="E6" s="55">
        <v>2017</v>
      </c>
    </row>
    <row r="7" spans="1:5" ht="17.25" customHeight="1" x14ac:dyDescent="0.25">
      <c r="A7" s="52">
        <v>5</v>
      </c>
      <c r="B7" s="5" t="s">
        <v>10</v>
      </c>
      <c r="C7" s="6">
        <v>1</v>
      </c>
      <c r="D7" s="12">
        <v>19400</v>
      </c>
      <c r="E7" s="54">
        <v>2018</v>
      </c>
    </row>
    <row r="8" spans="1:5" x14ac:dyDescent="0.25">
      <c r="A8" s="52">
        <v>6</v>
      </c>
      <c r="B8" s="3" t="s">
        <v>11</v>
      </c>
      <c r="C8" s="4">
        <v>1</v>
      </c>
      <c r="D8" s="37">
        <v>7579.69</v>
      </c>
      <c r="E8" s="53">
        <v>2008</v>
      </c>
    </row>
    <row r="9" spans="1:5" x14ac:dyDescent="0.25">
      <c r="A9" s="52">
        <v>7</v>
      </c>
      <c r="B9" s="5" t="s">
        <v>12</v>
      </c>
      <c r="C9" s="9">
        <v>1</v>
      </c>
      <c r="D9" s="12">
        <v>8000</v>
      </c>
      <c r="E9" s="55">
        <v>2016</v>
      </c>
    </row>
    <row r="10" spans="1:5" ht="15" customHeight="1" x14ac:dyDescent="0.25">
      <c r="A10" s="52">
        <v>8</v>
      </c>
      <c r="B10" s="5" t="s">
        <v>13</v>
      </c>
      <c r="C10" s="6">
        <v>1</v>
      </c>
      <c r="D10" s="12">
        <v>480000</v>
      </c>
      <c r="E10" s="54">
        <v>2018</v>
      </c>
    </row>
    <row r="11" spans="1:5" ht="15" customHeight="1" x14ac:dyDescent="0.25">
      <c r="A11" s="52">
        <v>9</v>
      </c>
      <c r="B11" s="5" t="s">
        <v>14</v>
      </c>
      <c r="C11" s="6">
        <v>1</v>
      </c>
      <c r="D11" s="12">
        <v>600000</v>
      </c>
      <c r="E11" s="54">
        <v>2018</v>
      </c>
    </row>
    <row r="12" spans="1:5" ht="31.5" x14ac:dyDescent="0.25">
      <c r="A12" s="52">
        <v>10</v>
      </c>
      <c r="B12" s="5" t="s">
        <v>15</v>
      </c>
      <c r="C12" s="6">
        <v>1</v>
      </c>
      <c r="D12" s="12">
        <v>1307540</v>
      </c>
      <c r="E12" s="54">
        <v>2018</v>
      </c>
    </row>
    <row r="13" spans="1:5" ht="31.5" x14ac:dyDescent="0.25">
      <c r="A13" s="52">
        <v>11</v>
      </c>
      <c r="B13" s="5" t="s">
        <v>16</v>
      </c>
      <c r="C13" s="6">
        <v>1</v>
      </c>
      <c r="D13" s="12">
        <v>333840</v>
      </c>
      <c r="E13" s="54">
        <v>2018</v>
      </c>
    </row>
    <row r="14" spans="1:5" ht="15" customHeight="1" x14ac:dyDescent="0.25">
      <c r="A14" s="52">
        <v>12</v>
      </c>
      <c r="B14" s="5" t="s">
        <v>17</v>
      </c>
      <c r="C14" s="6">
        <v>2</v>
      </c>
      <c r="D14" s="12">
        <v>400180</v>
      </c>
      <c r="E14" s="54">
        <v>2018</v>
      </c>
    </row>
    <row r="15" spans="1:5" x14ac:dyDescent="0.25">
      <c r="A15" s="52">
        <v>13</v>
      </c>
      <c r="B15" s="3" t="s">
        <v>18</v>
      </c>
      <c r="C15" s="4">
        <v>1</v>
      </c>
      <c r="D15" s="37">
        <v>18256.3</v>
      </c>
      <c r="E15" s="53">
        <v>2010</v>
      </c>
    </row>
    <row r="16" spans="1:5" x14ac:dyDescent="0.25">
      <c r="A16" s="52">
        <v>14</v>
      </c>
      <c r="B16" s="3" t="s">
        <v>19</v>
      </c>
      <c r="C16" s="4">
        <v>1</v>
      </c>
      <c r="D16" s="37">
        <v>25167</v>
      </c>
      <c r="E16" s="53">
        <v>2006</v>
      </c>
    </row>
    <row r="17" spans="1:5" x14ac:dyDescent="0.25">
      <c r="A17" s="52">
        <v>15</v>
      </c>
      <c r="B17" s="3" t="s">
        <v>20</v>
      </c>
      <c r="C17" s="4">
        <v>1</v>
      </c>
      <c r="D17" s="37">
        <v>25704.2</v>
      </c>
      <c r="E17" s="53">
        <v>2008</v>
      </c>
    </row>
    <row r="18" spans="1:5" x14ac:dyDescent="0.25">
      <c r="A18" s="52">
        <v>16</v>
      </c>
      <c r="B18" s="5" t="s">
        <v>21</v>
      </c>
      <c r="C18" s="6">
        <v>1</v>
      </c>
      <c r="D18" s="12">
        <v>44000</v>
      </c>
      <c r="E18" s="55">
        <v>2016</v>
      </c>
    </row>
    <row r="19" spans="1:5" x14ac:dyDescent="0.25">
      <c r="A19" s="52">
        <v>17</v>
      </c>
      <c r="B19" s="3" t="s">
        <v>22</v>
      </c>
      <c r="C19" s="4">
        <v>1</v>
      </c>
      <c r="D19" s="37">
        <v>85551.54</v>
      </c>
      <c r="E19" s="53">
        <v>2007</v>
      </c>
    </row>
    <row r="20" spans="1:5" x14ac:dyDescent="0.25">
      <c r="A20" s="52">
        <v>18</v>
      </c>
      <c r="B20" s="3" t="s">
        <v>23</v>
      </c>
      <c r="C20" s="4">
        <v>1</v>
      </c>
      <c r="D20" s="37">
        <v>70396.45</v>
      </c>
      <c r="E20" s="53">
        <v>2002</v>
      </c>
    </row>
    <row r="21" spans="1:5" x14ac:dyDescent="0.25">
      <c r="A21" s="52">
        <v>19</v>
      </c>
      <c r="B21" s="3" t="s">
        <v>24</v>
      </c>
      <c r="C21" s="4">
        <v>1</v>
      </c>
      <c r="D21" s="37">
        <v>1429.9</v>
      </c>
      <c r="E21" s="53">
        <v>1982</v>
      </c>
    </row>
    <row r="22" spans="1:5" x14ac:dyDescent="0.25">
      <c r="A22" s="52">
        <v>20</v>
      </c>
      <c r="B22" s="3" t="s">
        <v>24</v>
      </c>
      <c r="C22" s="4">
        <v>1</v>
      </c>
      <c r="D22" s="37">
        <v>1475.46</v>
      </c>
      <c r="E22" s="53">
        <v>1992</v>
      </c>
    </row>
    <row r="23" spans="1:5" x14ac:dyDescent="0.25">
      <c r="A23" s="52">
        <v>21</v>
      </c>
      <c r="B23" s="3" t="s">
        <v>25</v>
      </c>
      <c r="C23" s="4">
        <v>1</v>
      </c>
      <c r="D23" s="37">
        <v>278590.34999999998</v>
      </c>
      <c r="E23" s="53">
        <v>2010</v>
      </c>
    </row>
    <row r="24" spans="1:5" ht="16.5" customHeight="1" x14ac:dyDescent="0.25">
      <c r="A24" s="52">
        <v>22</v>
      </c>
      <c r="B24" s="5" t="s">
        <v>26</v>
      </c>
      <c r="C24" s="6">
        <v>1</v>
      </c>
      <c r="D24" s="12">
        <v>418500</v>
      </c>
      <c r="E24" s="55">
        <v>2017</v>
      </c>
    </row>
    <row r="25" spans="1:5" ht="31.5" x14ac:dyDescent="0.25">
      <c r="A25" s="52">
        <v>23</v>
      </c>
      <c r="B25" s="10" t="s">
        <v>27</v>
      </c>
      <c r="C25" s="6">
        <v>1</v>
      </c>
      <c r="D25" s="12">
        <v>120000</v>
      </c>
      <c r="E25" s="55">
        <v>2017</v>
      </c>
    </row>
    <row r="26" spans="1:5" ht="31.5" x14ac:dyDescent="0.25">
      <c r="A26" s="52">
        <v>24</v>
      </c>
      <c r="B26" s="5" t="s">
        <v>28</v>
      </c>
      <c r="C26" s="7">
        <v>1</v>
      </c>
      <c r="D26" s="12">
        <v>354000</v>
      </c>
      <c r="E26" s="55">
        <v>2017</v>
      </c>
    </row>
    <row r="27" spans="1:5" ht="18" customHeight="1" x14ac:dyDescent="0.25">
      <c r="A27" s="52">
        <v>25</v>
      </c>
      <c r="B27" s="5" t="s">
        <v>29</v>
      </c>
      <c r="C27" s="7">
        <v>1</v>
      </c>
      <c r="D27" s="12">
        <v>265000</v>
      </c>
      <c r="E27" s="55">
        <v>2017</v>
      </c>
    </row>
    <row r="28" spans="1:5" x14ac:dyDescent="0.25">
      <c r="A28" s="52">
        <v>26</v>
      </c>
      <c r="B28" s="5" t="s">
        <v>30</v>
      </c>
      <c r="C28" s="6">
        <v>1</v>
      </c>
      <c r="D28" s="12">
        <v>5500</v>
      </c>
      <c r="E28" s="55">
        <v>2016</v>
      </c>
    </row>
    <row r="29" spans="1:5" x14ac:dyDescent="0.25">
      <c r="A29" s="52">
        <v>27</v>
      </c>
      <c r="B29" s="5" t="s">
        <v>31</v>
      </c>
      <c r="C29" s="7">
        <v>1</v>
      </c>
      <c r="D29" s="12">
        <v>205700</v>
      </c>
      <c r="E29" s="55">
        <v>2017</v>
      </c>
    </row>
    <row r="30" spans="1:5" x14ac:dyDescent="0.25">
      <c r="A30" s="52">
        <v>28</v>
      </c>
      <c r="B30" s="11" t="s">
        <v>32</v>
      </c>
      <c r="C30" s="6">
        <v>3</v>
      </c>
      <c r="D30" s="12">
        <v>20700</v>
      </c>
      <c r="E30" s="55">
        <v>2017</v>
      </c>
    </row>
    <row r="31" spans="1:5" x14ac:dyDescent="0.25">
      <c r="A31" s="52">
        <v>29</v>
      </c>
      <c r="B31" s="11" t="s">
        <v>33</v>
      </c>
      <c r="C31" s="7">
        <v>1</v>
      </c>
      <c r="D31" s="12">
        <v>8887.85</v>
      </c>
      <c r="E31" s="55">
        <v>2014</v>
      </c>
    </row>
    <row r="32" spans="1:5" x14ac:dyDescent="0.25">
      <c r="A32" s="52">
        <v>30</v>
      </c>
      <c r="B32" s="5" t="s">
        <v>34</v>
      </c>
      <c r="C32" s="9">
        <v>1</v>
      </c>
      <c r="D32" s="12">
        <v>6708.5</v>
      </c>
      <c r="E32" s="55">
        <v>2017</v>
      </c>
    </row>
    <row r="33" spans="1:5" x14ac:dyDescent="0.25">
      <c r="A33" s="52">
        <v>31</v>
      </c>
      <c r="B33" s="3" t="s">
        <v>35</v>
      </c>
      <c r="C33" s="4">
        <v>1</v>
      </c>
      <c r="D33" s="37">
        <v>6863.81</v>
      </c>
      <c r="E33" s="53">
        <v>2006</v>
      </c>
    </row>
    <row r="34" spans="1:5" x14ac:dyDescent="0.25">
      <c r="A34" s="52">
        <v>32</v>
      </c>
      <c r="B34" s="11" t="s">
        <v>36</v>
      </c>
      <c r="C34" s="6">
        <v>2</v>
      </c>
      <c r="D34" s="12">
        <v>320000</v>
      </c>
      <c r="E34" s="55">
        <v>2017</v>
      </c>
    </row>
    <row r="35" spans="1:5" x14ac:dyDescent="0.25">
      <c r="A35" s="52">
        <v>33</v>
      </c>
      <c r="B35" s="5" t="s">
        <v>37</v>
      </c>
      <c r="C35" s="9">
        <v>1</v>
      </c>
      <c r="D35" s="12">
        <v>14000</v>
      </c>
      <c r="E35" s="55">
        <v>2016</v>
      </c>
    </row>
    <row r="36" spans="1:5" x14ac:dyDescent="0.25">
      <c r="A36" s="52">
        <v>34</v>
      </c>
      <c r="B36" s="5" t="s">
        <v>38</v>
      </c>
      <c r="C36" s="6">
        <v>1</v>
      </c>
      <c r="D36" s="12">
        <v>7940</v>
      </c>
      <c r="E36" s="55">
        <v>2015</v>
      </c>
    </row>
    <row r="37" spans="1:5" x14ac:dyDescent="0.25">
      <c r="A37" s="52">
        <v>35</v>
      </c>
      <c r="B37" s="3" t="s">
        <v>39</v>
      </c>
      <c r="C37" s="4">
        <v>1</v>
      </c>
      <c r="D37" s="37">
        <v>2365.81</v>
      </c>
      <c r="E37" s="53">
        <v>1991</v>
      </c>
    </row>
    <row r="38" spans="1:5" x14ac:dyDescent="0.25">
      <c r="A38" s="52">
        <v>36</v>
      </c>
      <c r="B38" s="3" t="s">
        <v>40</v>
      </c>
      <c r="C38" s="4">
        <v>1</v>
      </c>
      <c r="D38" s="37">
        <v>2962.55</v>
      </c>
      <c r="E38" s="53">
        <v>1987</v>
      </c>
    </row>
    <row r="39" spans="1:5" x14ac:dyDescent="0.25">
      <c r="A39" s="52">
        <v>37</v>
      </c>
      <c r="B39" s="3" t="s">
        <v>40</v>
      </c>
      <c r="C39" s="4">
        <v>1</v>
      </c>
      <c r="D39" s="37">
        <v>134.09</v>
      </c>
      <c r="E39" s="53">
        <v>1995</v>
      </c>
    </row>
    <row r="40" spans="1:5" x14ac:dyDescent="0.25">
      <c r="A40" s="52">
        <v>38</v>
      </c>
      <c r="B40" s="3" t="s">
        <v>41</v>
      </c>
      <c r="C40" s="4">
        <v>1</v>
      </c>
      <c r="D40" s="37">
        <v>71877.59</v>
      </c>
      <c r="E40" s="53">
        <v>2002</v>
      </c>
    </row>
    <row r="41" spans="1:5" x14ac:dyDescent="0.25">
      <c r="A41" s="52">
        <v>39</v>
      </c>
      <c r="B41" s="3" t="s">
        <v>42</v>
      </c>
      <c r="C41" s="4">
        <v>1</v>
      </c>
      <c r="D41" s="37">
        <v>117117</v>
      </c>
      <c r="E41" s="53">
        <v>2010</v>
      </c>
    </row>
    <row r="42" spans="1:5" x14ac:dyDescent="0.25">
      <c r="A42" s="52">
        <v>40</v>
      </c>
      <c r="B42" s="5" t="s">
        <v>43</v>
      </c>
      <c r="C42" s="6">
        <v>1</v>
      </c>
      <c r="D42" s="12">
        <v>1470</v>
      </c>
      <c r="E42" s="55">
        <v>2015</v>
      </c>
    </row>
    <row r="43" spans="1:5" ht="16.5" customHeight="1" x14ac:dyDescent="0.25">
      <c r="A43" s="52">
        <v>41</v>
      </c>
      <c r="B43" s="11" t="s">
        <v>44</v>
      </c>
      <c r="C43" s="6">
        <v>1</v>
      </c>
      <c r="D43" s="12">
        <v>310000</v>
      </c>
      <c r="E43" s="54">
        <v>2018</v>
      </c>
    </row>
    <row r="44" spans="1:5" x14ac:dyDescent="0.25">
      <c r="A44" s="52">
        <v>42</v>
      </c>
      <c r="B44" s="3" t="s">
        <v>45</v>
      </c>
      <c r="C44" s="4">
        <v>1</v>
      </c>
      <c r="D44" s="37">
        <v>170601.66</v>
      </c>
      <c r="E44" s="53">
        <v>2004</v>
      </c>
    </row>
    <row r="45" spans="1:5" x14ac:dyDescent="0.25">
      <c r="A45" s="52">
        <v>43</v>
      </c>
      <c r="B45" s="5" t="s">
        <v>46</v>
      </c>
      <c r="C45" s="6">
        <v>2</v>
      </c>
      <c r="D45" s="12">
        <v>502429.9</v>
      </c>
      <c r="E45" s="55">
        <v>2017</v>
      </c>
    </row>
    <row r="46" spans="1:5" x14ac:dyDescent="0.25">
      <c r="A46" s="52">
        <v>44</v>
      </c>
      <c r="B46" s="5" t="s">
        <v>46</v>
      </c>
      <c r="C46" s="6">
        <v>1</v>
      </c>
      <c r="D46" s="40">
        <v>282450</v>
      </c>
      <c r="E46" s="55">
        <v>2017</v>
      </c>
    </row>
    <row r="47" spans="1:5" x14ac:dyDescent="0.25">
      <c r="A47" s="52">
        <v>45</v>
      </c>
      <c r="B47" s="5" t="s">
        <v>46</v>
      </c>
      <c r="C47" s="6">
        <v>1</v>
      </c>
      <c r="D47" s="40">
        <v>282450</v>
      </c>
      <c r="E47" s="55">
        <v>2017</v>
      </c>
    </row>
    <row r="48" spans="1:5" x14ac:dyDescent="0.25">
      <c r="A48" s="52">
        <v>46</v>
      </c>
      <c r="B48" s="3" t="s">
        <v>47</v>
      </c>
      <c r="C48" s="4">
        <v>1</v>
      </c>
      <c r="D48" s="37">
        <v>67190.17</v>
      </c>
      <c r="E48" s="53">
        <v>2006</v>
      </c>
    </row>
    <row r="49" spans="1:5" x14ac:dyDescent="0.25">
      <c r="A49" s="52">
        <v>47</v>
      </c>
      <c r="B49" s="3" t="s">
        <v>48</v>
      </c>
      <c r="C49" s="4">
        <v>1</v>
      </c>
      <c r="D49" s="37">
        <v>238721.18</v>
      </c>
      <c r="E49" s="53">
        <v>2010</v>
      </c>
    </row>
    <row r="50" spans="1:5" x14ac:dyDescent="0.25">
      <c r="A50" s="52">
        <v>48</v>
      </c>
      <c r="B50" s="13" t="s">
        <v>49</v>
      </c>
      <c r="C50" s="14">
        <v>1</v>
      </c>
      <c r="D50" s="37">
        <v>11522.02</v>
      </c>
      <c r="E50" s="53">
        <v>2005</v>
      </c>
    </row>
    <row r="51" spans="1:5" x14ac:dyDescent="0.25">
      <c r="A51" s="52">
        <v>49</v>
      </c>
      <c r="B51" s="3" t="s">
        <v>50</v>
      </c>
      <c r="C51" s="4">
        <v>1</v>
      </c>
      <c r="D51" s="37">
        <v>638947.31999999995</v>
      </c>
      <c r="E51" s="53">
        <v>1994</v>
      </c>
    </row>
    <row r="52" spans="1:5" ht="31.5" x14ac:dyDescent="0.25">
      <c r="A52" s="52">
        <v>50</v>
      </c>
      <c r="B52" s="5" t="s">
        <v>51</v>
      </c>
      <c r="C52" s="6">
        <v>1</v>
      </c>
      <c r="D52" s="12">
        <v>76295.996899999998</v>
      </c>
      <c r="E52" s="54">
        <v>2018</v>
      </c>
    </row>
    <row r="53" spans="1:5" ht="31.5" x14ac:dyDescent="0.25">
      <c r="A53" s="52">
        <v>51</v>
      </c>
      <c r="B53" s="5" t="s">
        <v>52</v>
      </c>
      <c r="C53" s="6">
        <v>2</v>
      </c>
      <c r="D53" s="12">
        <v>25662.7516</v>
      </c>
      <c r="E53" s="54">
        <v>2018</v>
      </c>
    </row>
    <row r="54" spans="1:5" ht="31.5" x14ac:dyDescent="0.25">
      <c r="A54" s="52">
        <v>52</v>
      </c>
      <c r="B54" s="5" t="s">
        <v>53</v>
      </c>
      <c r="C54" s="6">
        <v>2</v>
      </c>
      <c r="D54" s="12">
        <v>26675.7634</v>
      </c>
      <c r="E54" s="54">
        <v>2018</v>
      </c>
    </row>
    <row r="55" spans="1:5" x14ac:dyDescent="0.25">
      <c r="A55" s="52">
        <v>53</v>
      </c>
      <c r="B55" s="3" t="s">
        <v>54</v>
      </c>
      <c r="C55" s="4">
        <v>4</v>
      </c>
      <c r="D55" s="2">
        <v>1414.68</v>
      </c>
      <c r="E55" s="53">
        <v>2006</v>
      </c>
    </row>
    <row r="56" spans="1:5" ht="18" customHeight="1" x14ac:dyDescent="0.25">
      <c r="A56" s="52">
        <v>54</v>
      </c>
      <c r="B56" s="3" t="s">
        <v>55</v>
      </c>
      <c r="C56" s="4">
        <v>1</v>
      </c>
      <c r="D56" s="37">
        <v>1408.53</v>
      </c>
      <c r="E56" s="53">
        <v>2006</v>
      </c>
    </row>
    <row r="57" spans="1:5" x14ac:dyDescent="0.25">
      <c r="A57" s="52">
        <v>55</v>
      </c>
      <c r="B57" s="3" t="s">
        <v>56</v>
      </c>
      <c r="C57" s="4">
        <v>1</v>
      </c>
      <c r="D57" s="37">
        <v>10449.41</v>
      </c>
      <c r="E57" s="53">
        <v>2006</v>
      </c>
    </row>
    <row r="58" spans="1:5" x14ac:dyDescent="0.25">
      <c r="A58" s="52">
        <v>56</v>
      </c>
      <c r="B58" s="3" t="s">
        <v>57</v>
      </c>
      <c r="C58" s="4">
        <v>2</v>
      </c>
      <c r="D58" s="2">
        <v>2972.69</v>
      </c>
      <c r="E58" s="53">
        <v>2002</v>
      </c>
    </row>
    <row r="59" spans="1:5" x14ac:dyDescent="0.25">
      <c r="A59" s="52">
        <v>57</v>
      </c>
      <c r="B59" s="3" t="s">
        <v>57</v>
      </c>
      <c r="C59" s="4">
        <v>2</v>
      </c>
      <c r="D59" s="2">
        <v>3599.66</v>
      </c>
      <c r="E59" s="53">
        <v>2002</v>
      </c>
    </row>
    <row r="60" spans="1:5" ht="31.5" x14ac:dyDescent="0.25">
      <c r="A60" s="52">
        <v>58</v>
      </c>
      <c r="B60" s="5" t="s">
        <v>58</v>
      </c>
      <c r="C60" s="6">
        <v>2</v>
      </c>
      <c r="D60" s="12">
        <v>87529.809200000003</v>
      </c>
      <c r="E60" s="54">
        <v>2018</v>
      </c>
    </row>
    <row r="61" spans="1:5" ht="31.5" x14ac:dyDescent="0.25">
      <c r="A61" s="52">
        <v>59</v>
      </c>
      <c r="B61" s="13" t="s">
        <v>59</v>
      </c>
      <c r="C61" s="15">
        <v>1</v>
      </c>
      <c r="D61" s="2">
        <v>1703.52</v>
      </c>
      <c r="E61" s="53">
        <v>2014</v>
      </c>
    </row>
    <row r="62" spans="1:5" x14ac:dyDescent="0.25">
      <c r="A62" s="52">
        <v>60</v>
      </c>
      <c r="B62" s="16" t="s">
        <v>60</v>
      </c>
      <c r="C62" s="6">
        <v>2</v>
      </c>
      <c r="D62" s="12">
        <v>64000</v>
      </c>
      <c r="E62" s="54">
        <v>2018</v>
      </c>
    </row>
    <row r="63" spans="1:5" x14ac:dyDescent="0.25">
      <c r="A63" s="52">
        <v>61</v>
      </c>
      <c r="B63" s="3" t="s">
        <v>61</v>
      </c>
      <c r="C63" s="4">
        <v>1</v>
      </c>
      <c r="D63" s="37">
        <v>1486.97</v>
      </c>
      <c r="E63" s="53">
        <v>2003</v>
      </c>
    </row>
    <row r="64" spans="1:5" x14ac:dyDescent="0.25">
      <c r="A64" s="52">
        <v>62</v>
      </c>
      <c r="B64" s="3" t="s">
        <v>62</v>
      </c>
      <c r="C64" s="4">
        <v>1</v>
      </c>
      <c r="D64" s="37">
        <v>8787.23</v>
      </c>
      <c r="E64" s="53">
        <v>2006</v>
      </c>
    </row>
    <row r="65" spans="1:5" ht="31.5" x14ac:dyDescent="0.25">
      <c r="A65" s="52">
        <v>63</v>
      </c>
      <c r="B65" s="24" t="s">
        <v>63</v>
      </c>
      <c r="C65" s="4">
        <v>1</v>
      </c>
      <c r="D65" s="37">
        <v>144985</v>
      </c>
      <c r="E65" s="53">
        <v>2019</v>
      </c>
    </row>
    <row r="66" spans="1:5" ht="14.25" customHeight="1" x14ac:dyDescent="0.25">
      <c r="A66" s="52">
        <v>64</v>
      </c>
      <c r="B66" s="11" t="s">
        <v>64</v>
      </c>
      <c r="C66" s="17">
        <v>1</v>
      </c>
      <c r="D66" s="2">
        <v>3500</v>
      </c>
      <c r="E66" s="53">
        <v>2014</v>
      </c>
    </row>
    <row r="67" spans="1:5" ht="31.5" x14ac:dyDescent="0.25">
      <c r="A67" s="52">
        <v>65</v>
      </c>
      <c r="B67" s="3" t="s">
        <v>65</v>
      </c>
      <c r="C67" s="18">
        <v>1</v>
      </c>
      <c r="D67" s="37">
        <v>303287.84999999998</v>
      </c>
      <c r="E67" s="53">
        <v>2017</v>
      </c>
    </row>
    <row r="68" spans="1:5" x14ac:dyDescent="0.25">
      <c r="A68" s="52">
        <v>66</v>
      </c>
      <c r="B68" s="5" t="s">
        <v>66</v>
      </c>
      <c r="C68" s="6">
        <v>1</v>
      </c>
      <c r="D68" s="12">
        <v>673000</v>
      </c>
      <c r="E68" s="55">
        <v>2016</v>
      </c>
    </row>
    <row r="69" spans="1:5" x14ac:dyDescent="0.25">
      <c r="A69" s="52">
        <v>67</v>
      </c>
      <c r="B69" s="11" t="s">
        <v>67</v>
      </c>
      <c r="C69" s="7">
        <v>1</v>
      </c>
      <c r="D69" s="12">
        <v>784000</v>
      </c>
      <c r="E69" s="54">
        <v>2016</v>
      </c>
    </row>
    <row r="70" spans="1:5" x14ac:dyDescent="0.25">
      <c r="A70" s="52">
        <v>68</v>
      </c>
      <c r="B70" s="5" t="s">
        <v>68</v>
      </c>
      <c r="C70" s="6">
        <v>2</v>
      </c>
      <c r="D70" s="12">
        <f>3500*2</f>
        <v>7000</v>
      </c>
      <c r="E70" s="55">
        <v>2015</v>
      </c>
    </row>
    <row r="71" spans="1:5" x14ac:dyDescent="0.25">
      <c r="A71" s="52">
        <v>69</v>
      </c>
      <c r="B71" s="3" t="s">
        <v>69</v>
      </c>
      <c r="C71" s="18">
        <v>1</v>
      </c>
      <c r="D71" s="2">
        <v>5000</v>
      </c>
      <c r="E71" s="53">
        <v>2015</v>
      </c>
    </row>
    <row r="72" spans="1:5" x14ac:dyDescent="0.25">
      <c r="A72" s="52">
        <v>70</v>
      </c>
      <c r="B72" s="5" t="s">
        <v>70</v>
      </c>
      <c r="C72" s="6">
        <v>1</v>
      </c>
      <c r="D72" s="12">
        <v>4800</v>
      </c>
      <c r="E72" s="55">
        <v>2016</v>
      </c>
    </row>
    <row r="73" spans="1:5" x14ac:dyDescent="0.25">
      <c r="A73" s="52">
        <v>71</v>
      </c>
      <c r="B73" s="3" t="s">
        <v>71</v>
      </c>
      <c r="C73" s="4">
        <v>1</v>
      </c>
      <c r="D73" s="2">
        <v>4603.5</v>
      </c>
      <c r="E73" s="53">
        <v>2010</v>
      </c>
    </row>
    <row r="74" spans="1:5" x14ac:dyDescent="0.25">
      <c r="A74" s="52">
        <v>72</v>
      </c>
      <c r="B74" s="3" t="s">
        <v>72</v>
      </c>
      <c r="C74" s="4">
        <v>1</v>
      </c>
      <c r="D74" s="2">
        <v>4603.5</v>
      </c>
      <c r="E74" s="53">
        <v>2009</v>
      </c>
    </row>
    <row r="75" spans="1:5" x14ac:dyDescent="0.25">
      <c r="A75" s="52">
        <v>73</v>
      </c>
      <c r="B75" s="3" t="s">
        <v>73</v>
      </c>
      <c r="C75" s="4">
        <v>1</v>
      </c>
      <c r="D75" s="2">
        <v>5686.34</v>
      </c>
      <c r="E75" s="53">
        <v>2008</v>
      </c>
    </row>
    <row r="76" spans="1:5" ht="31.5" x14ac:dyDescent="0.25">
      <c r="A76" s="52">
        <v>74</v>
      </c>
      <c r="B76" s="5" t="s">
        <v>74</v>
      </c>
      <c r="C76" s="6">
        <v>1</v>
      </c>
      <c r="D76" s="12">
        <v>10234</v>
      </c>
      <c r="E76" s="54">
        <v>2018</v>
      </c>
    </row>
    <row r="77" spans="1:5" ht="31.5" x14ac:dyDescent="0.25">
      <c r="A77" s="52">
        <v>75</v>
      </c>
      <c r="B77" s="11" t="s">
        <v>75</v>
      </c>
      <c r="C77" s="6">
        <v>1</v>
      </c>
      <c r="D77" s="12">
        <v>10100</v>
      </c>
      <c r="E77" s="55">
        <v>2015</v>
      </c>
    </row>
    <row r="78" spans="1:5" ht="15" customHeight="1" x14ac:dyDescent="0.25">
      <c r="A78" s="52">
        <v>76</v>
      </c>
      <c r="B78" s="19" t="s">
        <v>76</v>
      </c>
      <c r="C78" s="20">
        <v>1</v>
      </c>
      <c r="D78" s="2">
        <v>1676.12</v>
      </c>
      <c r="E78" s="53">
        <v>2008</v>
      </c>
    </row>
    <row r="79" spans="1:5" ht="15" customHeight="1" x14ac:dyDescent="0.25">
      <c r="A79" s="52">
        <v>77</v>
      </c>
      <c r="B79" s="19" t="s">
        <v>402</v>
      </c>
      <c r="C79" s="20">
        <v>1</v>
      </c>
      <c r="D79" s="2">
        <v>5000</v>
      </c>
      <c r="E79" s="53">
        <v>2006</v>
      </c>
    </row>
    <row r="80" spans="1:5" x14ac:dyDescent="0.25">
      <c r="A80" s="52">
        <v>78</v>
      </c>
      <c r="B80" s="3" t="s">
        <v>77</v>
      </c>
      <c r="C80" s="4">
        <v>1</v>
      </c>
      <c r="D80" s="2">
        <v>622.16999999999996</v>
      </c>
      <c r="E80" s="53">
        <v>2000</v>
      </c>
    </row>
    <row r="81" spans="1:5" x14ac:dyDescent="0.25">
      <c r="A81" s="52">
        <v>79</v>
      </c>
      <c r="B81" s="3" t="s">
        <v>78</v>
      </c>
      <c r="C81" s="4">
        <v>1</v>
      </c>
      <c r="D81" s="37">
        <v>102273.2</v>
      </c>
      <c r="E81" s="53">
        <v>2008</v>
      </c>
    </row>
    <row r="82" spans="1:5" x14ac:dyDescent="0.25">
      <c r="A82" s="52">
        <v>80</v>
      </c>
      <c r="B82" s="3" t="s">
        <v>79</v>
      </c>
      <c r="C82" s="4">
        <v>1</v>
      </c>
      <c r="D82" s="37">
        <v>67839.78</v>
      </c>
      <c r="E82" s="53">
        <v>1996</v>
      </c>
    </row>
    <row r="83" spans="1:5" x14ac:dyDescent="0.25">
      <c r="A83" s="52">
        <v>81</v>
      </c>
      <c r="B83" s="3" t="s">
        <v>80</v>
      </c>
      <c r="C83" s="4">
        <v>1</v>
      </c>
      <c r="D83" s="2">
        <v>3831.14</v>
      </c>
      <c r="E83" s="53">
        <v>2007</v>
      </c>
    </row>
    <row r="84" spans="1:5" x14ac:dyDescent="0.25">
      <c r="A84" s="52">
        <v>82</v>
      </c>
      <c r="B84" s="3" t="s">
        <v>81</v>
      </c>
      <c r="C84" s="4">
        <v>1</v>
      </c>
      <c r="D84" s="37">
        <v>17218.45</v>
      </c>
      <c r="E84" s="53">
        <v>2005</v>
      </c>
    </row>
    <row r="85" spans="1:5" x14ac:dyDescent="0.25">
      <c r="A85" s="52">
        <v>83</v>
      </c>
      <c r="B85" s="3" t="s">
        <v>82</v>
      </c>
      <c r="C85" s="4">
        <v>1</v>
      </c>
      <c r="D85" s="2">
        <v>802.23</v>
      </c>
      <c r="E85" s="53">
        <v>2006</v>
      </c>
    </row>
    <row r="86" spans="1:5" x14ac:dyDescent="0.25">
      <c r="A86" s="52">
        <v>84</v>
      </c>
      <c r="B86" s="11" t="s">
        <v>83</v>
      </c>
      <c r="C86" s="6">
        <v>1</v>
      </c>
      <c r="D86" s="12">
        <v>199000</v>
      </c>
      <c r="E86" s="54">
        <v>2018</v>
      </c>
    </row>
    <row r="87" spans="1:5" x14ac:dyDescent="0.25">
      <c r="A87" s="52">
        <v>85</v>
      </c>
      <c r="B87" s="11" t="s">
        <v>84</v>
      </c>
      <c r="C87" s="7">
        <v>1</v>
      </c>
      <c r="D87" s="12">
        <v>32900</v>
      </c>
      <c r="E87" s="55">
        <v>2008</v>
      </c>
    </row>
    <row r="88" spans="1:5" x14ac:dyDescent="0.25">
      <c r="A88" s="52">
        <v>86</v>
      </c>
      <c r="B88" s="3" t="s">
        <v>85</v>
      </c>
      <c r="C88" s="4">
        <v>1</v>
      </c>
      <c r="D88" s="37">
        <v>37055.5</v>
      </c>
      <c r="E88" s="53">
        <v>2008</v>
      </c>
    </row>
    <row r="89" spans="1:5" x14ac:dyDescent="0.25">
      <c r="A89" s="52">
        <v>87</v>
      </c>
      <c r="B89" s="3" t="s">
        <v>86</v>
      </c>
      <c r="C89" s="18">
        <v>1</v>
      </c>
      <c r="D89" s="37">
        <v>27500.63</v>
      </c>
      <c r="E89" s="53">
        <v>2007</v>
      </c>
    </row>
    <row r="90" spans="1:5" ht="31.5" x14ac:dyDescent="0.25">
      <c r="A90" s="52">
        <v>88</v>
      </c>
      <c r="B90" s="5" t="s">
        <v>87</v>
      </c>
      <c r="C90" s="7">
        <v>1</v>
      </c>
      <c r="D90" s="12">
        <v>25000</v>
      </c>
      <c r="E90" s="55">
        <v>2016</v>
      </c>
    </row>
    <row r="91" spans="1:5" x14ac:dyDescent="0.25">
      <c r="A91" s="52">
        <v>89</v>
      </c>
      <c r="B91" s="5" t="s">
        <v>88</v>
      </c>
      <c r="C91" s="6">
        <v>1</v>
      </c>
      <c r="D91" s="12">
        <v>383285.01</v>
      </c>
      <c r="E91" s="54">
        <v>2018</v>
      </c>
    </row>
    <row r="92" spans="1:5" x14ac:dyDescent="0.25">
      <c r="A92" s="52">
        <v>90</v>
      </c>
      <c r="B92" s="3" t="s">
        <v>89</v>
      </c>
      <c r="C92" s="4">
        <v>1</v>
      </c>
      <c r="D92" s="37">
        <v>14840.95</v>
      </c>
      <c r="E92" s="53">
        <v>2006</v>
      </c>
    </row>
    <row r="93" spans="1:5" x14ac:dyDescent="0.25">
      <c r="A93" s="52">
        <v>91</v>
      </c>
      <c r="B93" s="3" t="s">
        <v>89</v>
      </c>
      <c r="C93" s="4">
        <v>1</v>
      </c>
      <c r="D93" s="2">
        <v>1574.43</v>
      </c>
      <c r="E93" s="53">
        <v>2000</v>
      </c>
    </row>
    <row r="94" spans="1:5" x14ac:dyDescent="0.25">
      <c r="A94" s="52">
        <v>92</v>
      </c>
      <c r="B94" s="3" t="s">
        <v>90</v>
      </c>
      <c r="C94" s="18">
        <v>1</v>
      </c>
      <c r="D94" s="2">
        <v>2600</v>
      </c>
      <c r="E94" s="53">
        <v>2013</v>
      </c>
    </row>
    <row r="95" spans="1:5" x14ac:dyDescent="0.25">
      <c r="A95" s="52">
        <v>93</v>
      </c>
      <c r="B95" s="3" t="s">
        <v>91</v>
      </c>
      <c r="C95" s="18">
        <v>1</v>
      </c>
      <c r="D95" s="2">
        <v>4020.9</v>
      </c>
      <c r="E95" s="53">
        <v>2008</v>
      </c>
    </row>
    <row r="96" spans="1:5" x14ac:dyDescent="0.25">
      <c r="A96" s="52">
        <v>94</v>
      </c>
      <c r="B96" s="19" t="s">
        <v>92</v>
      </c>
      <c r="C96" s="20">
        <v>1</v>
      </c>
      <c r="D96" s="2">
        <v>4462.51</v>
      </c>
      <c r="E96" s="53">
        <v>2008</v>
      </c>
    </row>
    <row r="97" spans="1:5" ht="18.75" customHeight="1" x14ac:dyDescent="0.25">
      <c r="A97" s="52">
        <v>95</v>
      </c>
      <c r="B97" s="19" t="s">
        <v>93</v>
      </c>
      <c r="C97" s="20">
        <v>1</v>
      </c>
      <c r="D97" s="37">
        <v>569484.55000000005</v>
      </c>
      <c r="E97" s="53">
        <v>2015</v>
      </c>
    </row>
    <row r="98" spans="1:5" ht="47.25" x14ac:dyDescent="0.25">
      <c r="A98" s="52">
        <v>96</v>
      </c>
      <c r="B98" s="3" t="s">
        <v>94</v>
      </c>
      <c r="C98" s="18">
        <v>1</v>
      </c>
      <c r="D98" s="2">
        <v>31018.39</v>
      </c>
      <c r="E98" s="53">
        <v>2007</v>
      </c>
    </row>
    <row r="99" spans="1:5" x14ac:dyDescent="0.25">
      <c r="A99" s="52">
        <v>97</v>
      </c>
      <c r="B99" s="3" t="s">
        <v>95</v>
      </c>
      <c r="C99" s="18">
        <v>1</v>
      </c>
      <c r="D99" s="37">
        <v>7112.9</v>
      </c>
      <c r="E99" s="53">
        <v>2008</v>
      </c>
    </row>
    <row r="100" spans="1:5" ht="50.25" customHeight="1" x14ac:dyDescent="0.25">
      <c r="A100" s="52">
        <v>98</v>
      </c>
      <c r="B100" s="44" t="s">
        <v>403</v>
      </c>
      <c r="C100" s="8">
        <v>1</v>
      </c>
      <c r="D100" s="37">
        <v>35205.870000000003</v>
      </c>
      <c r="E100" s="53">
        <v>2015</v>
      </c>
    </row>
    <row r="101" spans="1:5" x14ac:dyDescent="0.25">
      <c r="A101" s="52">
        <v>99</v>
      </c>
      <c r="B101" s="3" t="s">
        <v>96</v>
      </c>
      <c r="C101" s="4">
        <v>1</v>
      </c>
      <c r="D101" s="37">
        <v>10284.58</v>
      </c>
      <c r="E101" s="53">
        <v>2014</v>
      </c>
    </row>
    <row r="102" spans="1:5" x14ac:dyDescent="0.25">
      <c r="A102" s="52">
        <v>100</v>
      </c>
      <c r="B102" s="3" t="s">
        <v>97</v>
      </c>
      <c r="C102" s="4">
        <v>1</v>
      </c>
      <c r="D102" s="2">
        <v>3110.81</v>
      </c>
      <c r="E102" s="53">
        <v>2003</v>
      </c>
    </row>
    <row r="103" spans="1:5" x14ac:dyDescent="0.25">
      <c r="A103" s="52">
        <v>101</v>
      </c>
      <c r="B103" s="13" t="s">
        <v>98</v>
      </c>
      <c r="C103" s="14">
        <v>1</v>
      </c>
      <c r="D103" s="37">
        <v>39202.92</v>
      </c>
      <c r="E103" s="53">
        <v>2015</v>
      </c>
    </row>
    <row r="104" spans="1:5" x14ac:dyDescent="0.25">
      <c r="A104" s="52">
        <v>102</v>
      </c>
      <c r="B104" s="3" t="s">
        <v>99</v>
      </c>
      <c r="C104" s="4">
        <v>1</v>
      </c>
      <c r="D104" s="2">
        <v>1617.62</v>
      </c>
      <c r="E104" s="53">
        <v>2006</v>
      </c>
    </row>
    <row r="105" spans="1:5" ht="31.5" x14ac:dyDescent="0.25">
      <c r="A105" s="52">
        <v>103</v>
      </c>
      <c r="B105" s="5" t="s">
        <v>100</v>
      </c>
      <c r="C105" s="6">
        <v>2</v>
      </c>
      <c r="D105" s="12">
        <v>14560.0036</v>
      </c>
      <c r="E105" s="54">
        <v>2018</v>
      </c>
    </row>
    <row r="106" spans="1:5" x14ac:dyDescent="0.25">
      <c r="A106" s="52">
        <v>104</v>
      </c>
      <c r="B106" s="5" t="s">
        <v>101</v>
      </c>
      <c r="C106" s="6">
        <v>1</v>
      </c>
      <c r="D106" s="12">
        <v>17500</v>
      </c>
      <c r="E106" s="54">
        <v>2017</v>
      </c>
    </row>
    <row r="107" spans="1:5" ht="31.5" customHeight="1" x14ac:dyDescent="0.25">
      <c r="A107" s="52">
        <v>105</v>
      </c>
      <c r="B107" s="5" t="s">
        <v>102</v>
      </c>
      <c r="C107" s="6">
        <v>2</v>
      </c>
      <c r="D107" s="12">
        <v>44812.006599999993</v>
      </c>
      <c r="E107" s="54">
        <v>2018</v>
      </c>
    </row>
    <row r="108" spans="1:5" ht="33.75" customHeight="1" x14ac:dyDescent="0.25">
      <c r="A108" s="52">
        <v>106</v>
      </c>
      <c r="B108" s="5" t="s">
        <v>103</v>
      </c>
      <c r="C108" s="6">
        <v>2</v>
      </c>
      <c r="D108" s="12">
        <v>23124.4548</v>
      </c>
      <c r="E108" s="54">
        <v>2018</v>
      </c>
    </row>
    <row r="109" spans="1:5" ht="31.5" x14ac:dyDescent="0.25">
      <c r="A109" s="52">
        <v>107</v>
      </c>
      <c r="B109" s="11" t="s">
        <v>104</v>
      </c>
      <c r="C109" s="6">
        <v>2</v>
      </c>
      <c r="D109" s="12">
        <v>117742</v>
      </c>
      <c r="E109" s="54">
        <v>2018</v>
      </c>
    </row>
    <row r="110" spans="1:5" ht="30" customHeight="1" x14ac:dyDescent="0.25">
      <c r="A110" s="52">
        <v>108</v>
      </c>
      <c r="B110" s="5" t="s">
        <v>104</v>
      </c>
      <c r="C110" s="6">
        <v>1</v>
      </c>
      <c r="D110" s="12">
        <v>58870</v>
      </c>
      <c r="E110" s="54">
        <v>2018</v>
      </c>
    </row>
    <row r="111" spans="1:5" ht="31.5" x14ac:dyDescent="0.25">
      <c r="A111" s="52">
        <v>109</v>
      </c>
      <c r="B111" s="5" t="s">
        <v>104</v>
      </c>
      <c r="C111" s="7">
        <v>1</v>
      </c>
      <c r="D111" s="12">
        <v>58870</v>
      </c>
      <c r="E111" s="54">
        <v>2018</v>
      </c>
    </row>
    <row r="112" spans="1:5" ht="21.75" customHeight="1" x14ac:dyDescent="0.25">
      <c r="A112" s="52">
        <v>110</v>
      </c>
      <c r="B112" s="5" t="s">
        <v>105</v>
      </c>
      <c r="C112" s="6">
        <v>9</v>
      </c>
      <c r="D112" s="12">
        <f>58870*9</f>
        <v>529830</v>
      </c>
      <c r="E112" s="54">
        <v>2018</v>
      </c>
    </row>
    <row r="113" spans="1:5" ht="31.5" x14ac:dyDescent="0.25">
      <c r="A113" s="52">
        <v>111</v>
      </c>
      <c r="B113" s="11" t="s">
        <v>106</v>
      </c>
      <c r="C113" s="6">
        <v>2</v>
      </c>
      <c r="D113" s="12">
        <v>173200</v>
      </c>
      <c r="E113" s="54">
        <v>2018</v>
      </c>
    </row>
    <row r="114" spans="1:5" x14ac:dyDescent="0.25">
      <c r="A114" s="52">
        <v>112</v>
      </c>
      <c r="B114" s="3" t="s">
        <v>107</v>
      </c>
      <c r="C114" s="4">
        <v>1</v>
      </c>
      <c r="D114" s="2">
        <v>2788.08</v>
      </c>
      <c r="E114" s="53">
        <v>1999</v>
      </c>
    </row>
    <row r="115" spans="1:5" x14ac:dyDescent="0.25">
      <c r="A115" s="52">
        <v>113</v>
      </c>
      <c r="B115" s="3" t="s">
        <v>108</v>
      </c>
      <c r="C115" s="4">
        <v>1</v>
      </c>
      <c r="D115" s="37">
        <v>31791</v>
      </c>
      <c r="E115" s="53">
        <v>2007</v>
      </c>
    </row>
    <row r="116" spans="1:5" x14ac:dyDescent="0.25">
      <c r="A116" s="52">
        <v>114</v>
      </c>
      <c r="B116" s="5" t="s">
        <v>109</v>
      </c>
      <c r="C116" s="7">
        <v>1</v>
      </c>
      <c r="D116" s="37">
        <v>18104.599999999999</v>
      </c>
      <c r="E116" s="54">
        <v>2018</v>
      </c>
    </row>
    <row r="117" spans="1:5" x14ac:dyDescent="0.25">
      <c r="A117" s="52">
        <v>115</v>
      </c>
      <c r="B117" s="21" t="s">
        <v>110</v>
      </c>
      <c r="C117" s="18">
        <v>1</v>
      </c>
      <c r="D117" s="37">
        <v>19940.52</v>
      </c>
      <c r="E117" s="53">
        <v>2010</v>
      </c>
    </row>
    <row r="118" spans="1:5" x14ac:dyDescent="0.25">
      <c r="A118" s="52">
        <v>116</v>
      </c>
      <c r="B118" s="5" t="s">
        <v>111</v>
      </c>
      <c r="C118" s="15">
        <v>2</v>
      </c>
      <c r="D118" s="41">
        <f>15214.96*2</f>
        <v>30429.919999999998</v>
      </c>
      <c r="E118" s="55">
        <v>2016</v>
      </c>
    </row>
    <row r="119" spans="1:5" ht="15.75" customHeight="1" x14ac:dyDescent="0.25">
      <c r="A119" s="52">
        <v>117</v>
      </c>
      <c r="B119" s="5" t="s">
        <v>112</v>
      </c>
      <c r="C119" s="7">
        <v>1</v>
      </c>
      <c r="D119" s="12">
        <v>25134.6</v>
      </c>
      <c r="E119" s="54">
        <v>2016</v>
      </c>
    </row>
    <row r="120" spans="1:5" ht="13.5" customHeight="1" x14ac:dyDescent="0.25">
      <c r="A120" s="52">
        <v>118</v>
      </c>
      <c r="B120" s="3" t="s">
        <v>113</v>
      </c>
      <c r="C120" s="4">
        <v>1</v>
      </c>
      <c r="D120" s="2">
        <v>15951.19</v>
      </c>
      <c r="E120" s="53">
        <v>2009</v>
      </c>
    </row>
    <row r="121" spans="1:5" x14ac:dyDescent="0.25">
      <c r="A121" s="52">
        <v>119</v>
      </c>
      <c r="B121" s="11" t="s">
        <v>114</v>
      </c>
      <c r="C121" s="6">
        <v>2</v>
      </c>
      <c r="D121" s="12">
        <v>117740</v>
      </c>
      <c r="E121" s="55">
        <v>2018</v>
      </c>
    </row>
    <row r="122" spans="1:5" ht="31.5" x14ac:dyDescent="0.25">
      <c r="A122" s="52">
        <v>120</v>
      </c>
      <c r="B122" s="22" t="s">
        <v>115</v>
      </c>
      <c r="C122" s="23">
        <v>2</v>
      </c>
      <c r="D122" s="45">
        <v>25340</v>
      </c>
      <c r="E122" s="53">
        <v>2015</v>
      </c>
    </row>
    <row r="123" spans="1:5" ht="31.5" x14ac:dyDescent="0.25">
      <c r="A123" s="52">
        <v>121</v>
      </c>
      <c r="B123" s="24" t="s">
        <v>116</v>
      </c>
      <c r="C123" s="23">
        <v>1</v>
      </c>
      <c r="D123" s="2">
        <v>9370</v>
      </c>
      <c r="E123" s="53">
        <v>2019</v>
      </c>
    </row>
    <row r="124" spans="1:5" x14ac:dyDescent="0.25">
      <c r="A124" s="52">
        <v>122</v>
      </c>
      <c r="B124" s="5" t="s">
        <v>117</v>
      </c>
      <c r="C124" s="6">
        <v>1</v>
      </c>
      <c r="D124" s="12">
        <v>1792118.7538000001</v>
      </c>
      <c r="E124" s="54">
        <v>2018</v>
      </c>
    </row>
    <row r="125" spans="1:5" x14ac:dyDescent="0.25">
      <c r="A125" s="52">
        <v>123</v>
      </c>
      <c r="B125" s="5" t="s">
        <v>118</v>
      </c>
      <c r="C125" s="7">
        <v>1</v>
      </c>
      <c r="D125" s="12">
        <v>1940</v>
      </c>
      <c r="E125" s="55">
        <v>2014</v>
      </c>
    </row>
    <row r="126" spans="1:5" ht="31.5" x14ac:dyDescent="0.25">
      <c r="A126" s="52">
        <v>124</v>
      </c>
      <c r="B126" s="5" t="s">
        <v>119</v>
      </c>
      <c r="C126" s="6">
        <v>1</v>
      </c>
      <c r="D126" s="12">
        <v>33534.142399999997</v>
      </c>
      <c r="E126" s="54">
        <v>2018</v>
      </c>
    </row>
    <row r="127" spans="1:5" ht="31.5" x14ac:dyDescent="0.25">
      <c r="A127" s="52">
        <v>125</v>
      </c>
      <c r="B127" s="5" t="s">
        <v>120</v>
      </c>
      <c r="C127" s="6">
        <v>1</v>
      </c>
      <c r="D127" s="12">
        <v>33534.142399999997</v>
      </c>
      <c r="E127" s="54">
        <v>2018</v>
      </c>
    </row>
    <row r="128" spans="1:5" x14ac:dyDescent="0.25">
      <c r="A128" s="52">
        <v>126</v>
      </c>
      <c r="B128" s="5" t="s">
        <v>121</v>
      </c>
      <c r="C128" s="6">
        <v>1</v>
      </c>
      <c r="D128" s="12">
        <v>14398.840200000001</v>
      </c>
      <c r="E128" s="54">
        <v>2018</v>
      </c>
    </row>
    <row r="129" spans="1:5" ht="32.25" customHeight="1" x14ac:dyDescent="0.25">
      <c r="A129" s="52">
        <v>127</v>
      </c>
      <c r="B129" s="5" t="s">
        <v>122</v>
      </c>
      <c r="C129" s="6">
        <v>1</v>
      </c>
      <c r="D129" s="12">
        <v>27403.994699999999</v>
      </c>
      <c r="E129" s="54">
        <v>2018</v>
      </c>
    </row>
    <row r="130" spans="1:5" ht="31.5" x14ac:dyDescent="0.25">
      <c r="A130" s="52">
        <v>128</v>
      </c>
      <c r="B130" s="5" t="s">
        <v>123</v>
      </c>
      <c r="C130" s="6">
        <v>1</v>
      </c>
      <c r="D130" s="12">
        <v>14042</v>
      </c>
      <c r="E130" s="54">
        <v>2018</v>
      </c>
    </row>
    <row r="131" spans="1:5" x14ac:dyDescent="0.25">
      <c r="A131" s="52">
        <v>129</v>
      </c>
      <c r="B131" s="5" t="s">
        <v>124</v>
      </c>
      <c r="C131" s="7">
        <v>1</v>
      </c>
      <c r="D131" s="12">
        <v>8700</v>
      </c>
      <c r="E131" s="55">
        <v>2017</v>
      </c>
    </row>
    <row r="132" spans="1:5" ht="31.5" x14ac:dyDescent="0.25">
      <c r="A132" s="52">
        <v>130</v>
      </c>
      <c r="B132" s="5" t="s">
        <v>125</v>
      </c>
      <c r="C132" s="6">
        <v>1</v>
      </c>
      <c r="D132" s="12">
        <v>350467.29</v>
      </c>
      <c r="E132" s="55">
        <v>2015</v>
      </c>
    </row>
    <row r="133" spans="1:5" ht="31.5" x14ac:dyDescent="0.25">
      <c r="A133" s="52">
        <v>131</v>
      </c>
      <c r="B133" s="3" t="s">
        <v>126</v>
      </c>
      <c r="C133" s="8">
        <v>1</v>
      </c>
      <c r="D133" s="40">
        <v>496000</v>
      </c>
      <c r="E133" s="55">
        <v>2018</v>
      </c>
    </row>
    <row r="134" spans="1:5" x14ac:dyDescent="0.25">
      <c r="A134" s="52">
        <v>132</v>
      </c>
      <c r="B134" s="11" t="s">
        <v>127</v>
      </c>
      <c r="C134" s="6">
        <v>1</v>
      </c>
      <c r="D134" s="12">
        <v>1056</v>
      </c>
      <c r="E134" s="54">
        <v>2016</v>
      </c>
    </row>
    <row r="135" spans="1:5" x14ac:dyDescent="0.25">
      <c r="A135" s="52">
        <v>133</v>
      </c>
      <c r="B135" s="5" t="s">
        <v>128</v>
      </c>
      <c r="C135" s="7">
        <v>1</v>
      </c>
      <c r="D135" s="12">
        <f>'[1]104'!$T$31</f>
        <v>1380</v>
      </c>
      <c r="E135" s="54">
        <v>2019</v>
      </c>
    </row>
    <row r="136" spans="1:5" x14ac:dyDescent="0.25">
      <c r="A136" s="52">
        <v>134</v>
      </c>
      <c r="B136" s="3" t="s">
        <v>129</v>
      </c>
      <c r="C136" s="4">
        <v>1</v>
      </c>
      <c r="D136" s="37">
        <v>45040.51</v>
      </c>
      <c r="E136" s="53">
        <v>2007</v>
      </c>
    </row>
    <row r="137" spans="1:5" x14ac:dyDescent="0.25">
      <c r="A137" s="52">
        <v>135</v>
      </c>
      <c r="B137" s="3" t="s">
        <v>130</v>
      </c>
      <c r="C137" s="4">
        <v>1</v>
      </c>
      <c r="D137" s="2">
        <v>1228.1400000000001</v>
      </c>
      <c r="E137" s="53">
        <v>2004</v>
      </c>
    </row>
    <row r="138" spans="1:5" x14ac:dyDescent="0.25">
      <c r="A138" s="52">
        <v>136</v>
      </c>
      <c r="B138" s="22" t="s">
        <v>131</v>
      </c>
      <c r="C138" s="23">
        <v>2</v>
      </c>
      <c r="D138" s="2">
        <v>6604.04</v>
      </c>
      <c r="E138" s="53">
        <v>2015</v>
      </c>
    </row>
    <row r="139" spans="1:5" x14ac:dyDescent="0.25">
      <c r="A139" s="52">
        <v>137</v>
      </c>
      <c r="B139" s="5" t="s">
        <v>132</v>
      </c>
      <c r="C139" s="15">
        <v>1</v>
      </c>
      <c r="D139" s="12">
        <v>79800</v>
      </c>
      <c r="E139" s="55">
        <v>2019</v>
      </c>
    </row>
    <row r="140" spans="1:5" x14ac:dyDescent="0.25">
      <c r="A140" s="52">
        <v>138</v>
      </c>
      <c r="B140" s="25" t="s">
        <v>133</v>
      </c>
      <c r="C140" s="8">
        <v>1</v>
      </c>
      <c r="D140" s="37">
        <v>94900</v>
      </c>
      <c r="E140" s="55">
        <v>2019</v>
      </c>
    </row>
    <row r="141" spans="1:5" x14ac:dyDescent="0.25">
      <c r="A141" s="52">
        <v>139</v>
      </c>
      <c r="B141" s="3" t="s">
        <v>134</v>
      </c>
      <c r="C141" s="4">
        <v>1</v>
      </c>
      <c r="D141" s="2">
        <v>2554</v>
      </c>
      <c r="E141" s="53">
        <v>2015</v>
      </c>
    </row>
    <row r="142" spans="1:5" x14ac:dyDescent="0.25">
      <c r="A142" s="52">
        <v>140</v>
      </c>
      <c r="B142" s="24" t="s">
        <v>135</v>
      </c>
      <c r="C142" s="4">
        <v>1</v>
      </c>
      <c r="D142" s="2">
        <v>7100</v>
      </c>
      <c r="E142" s="53">
        <v>2019</v>
      </c>
    </row>
    <row r="143" spans="1:5" x14ac:dyDescent="0.25">
      <c r="A143" s="52">
        <v>141</v>
      </c>
      <c r="B143" s="3" t="s">
        <v>136</v>
      </c>
      <c r="C143" s="4">
        <v>1</v>
      </c>
      <c r="D143" s="2">
        <v>1718.28</v>
      </c>
      <c r="E143" s="53">
        <v>1989</v>
      </c>
    </row>
    <row r="144" spans="1:5" x14ac:dyDescent="0.25">
      <c r="A144" s="52">
        <v>142</v>
      </c>
      <c r="B144" s="13" t="s">
        <v>137</v>
      </c>
      <c r="C144" s="14">
        <v>1</v>
      </c>
      <c r="D144" s="37">
        <v>7897.88</v>
      </c>
      <c r="E144" s="53">
        <v>2015</v>
      </c>
    </row>
    <row r="145" spans="1:5" ht="47.25" x14ac:dyDescent="0.25">
      <c r="A145" s="52">
        <v>143</v>
      </c>
      <c r="B145" s="5" t="s">
        <v>138</v>
      </c>
      <c r="C145" s="6">
        <v>1</v>
      </c>
      <c r="D145" s="12">
        <v>45186.003700000001</v>
      </c>
      <c r="E145" s="54">
        <v>2018</v>
      </c>
    </row>
    <row r="146" spans="1:5" ht="60" customHeight="1" x14ac:dyDescent="0.25">
      <c r="A146" s="52">
        <v>144</v>
      </c>
      <c r="B146" s="5" t="s">
        <v>139</v>
      </c>
      <c r="C146" s="6">
        <v>1</v>
      </c>
      <c r="D146" s="12">
        <v>51644.652099999999</v>
      </c>
      <c r="E146" s="54">
        <v>2018</v>
      </c>
    </row>
    <row r="147" spans="1:5" ht="20.25" customHeight="1" x14ac:dyDescent="0.25">
      <c r="A147" s="52">
        <v>145</v>
      </c>
      <c r="B147" s="5" t="s">
        <v>140</v>
      </c>
      <c r="C147" s="6">
        <v>1</v>
      </c>
      <c r="D147" s="12">
        <v>166000</v>
      </c>
      <c r="E147" s="54">
        <v>2017</v>
      </c>
    </row>
    <row r="148" spans="1:5" ht="42.75" customHeight="1" x14ac:dyDescent="0.25">
      <c r="A148" s="52">
        <v>146</v>
      </c>
      <c r="B148" s="24" t="s">
        <v>141</v>
      </c>
      <c r="C148" s="8">
        <v>1</v>
      </c>
      <c r="D148" s="37">
        <v>20630.8</v>
      </c>
      <c r="E148" s="54">
        <v>2009</v>
      </c>
    </row>
    <row r="149" spans="1:5" ht="47.25" x14ac:dyDescent="0.25">
      <c r="A149" s="52">
        <v>147</v>
      </c>
      <c r="B149" s="3" t="s">
        <v>142</v>
      </c>
      <c r="C149" s="18">
        <v>1</v>
      </c>
      <c r="D149" s="37">
        <v>204422.39999999999</v>
      </c>
      <c r="E149" s="53">
        <v>2012</v>
      </c>
    </row>
    <row r="150" spans="1:5" x14ac:dyDescent="0.25">
      <c r="A150" s="52">
        <v>148</v>
      </c>
      <c r="B150" s="3" t="s">
        <v>143</v>
      </c>
      <c r="C150" s="4">
        <v>1</v>
      </c>
      <c r="D150" s="2">
        <v>1284.46</v>
      </c>
      <c r="E150" s="53">
        <v>2006</v>
      </c>
    </row>
    <row r="151" spans="1:5" x14ac:dyDescent="0.25">
      <c r="A151" s="52">
        <v>149</v>
      </c>
      <c r="B151" s="5" t="s">
        <v>144</v>
      </c>
      <c r="C151" s="6">
        <v>1</v>
      </c>
      <c r="D151" s="12">
        <v>7330</v>
      </c>
      <c r="E151" s="54">
        <v>2018</v>
      </c>
    </row>
    <row r="152" spans="1:5" x14ac:dyDescent="0.25">
      <c r="A152" s="52">
        <v>150</v>
      </c>
      <c r="B152" s="5" t="s">
        <v>145</v>
      </c>
      <c r="C152" s="7">
        <v>2</v>
      </c>
      <c r="D152" s="12">
        <v>19600</v>
      </c>
      <c r="E152" s="54">
        <v>2016</v>
      </c>
    </row>
    <row r="153" spans="1:5" ht="31.5" x14ac:dyDescent="0.25">
      <c r="A153" s="52">
        <v>151</v>
      </c>
      <c r="B153" s="3" t="s">
        <v>146</v>
      </c>
      <c r="C153" s="18">
        <v>1</v>
      </c>
      <c r="D153" s="37">
        <v>40990.949999999997</v>
      </c>
      <c r="E153" s="53">
        <v>2012</v>
      </c>
    </row>
    <row r="154" spans="1:5" x14ac:dyDescent="0.25">
      <c r="A154" s="52">
        <v>152</v>
      </c>
      <c r="B154" s="3" t="s">
        <v>147</v>
      </c>
      <c r="C154" s="4">
        <v>1</v>
      </c>
      <c r="D154" s="37">
        <v>11759.94</v>
      </c>
      <c r="E154" s="53">
        <v>2010</v>
      </c>
    </row>
    <row r="155" spans="1:5" x14ac:dyDescent="0.25">
      <c r="A155" s="52">
        <v>153</v>
      </c>
      <c r="B155" s="5" t="s">
        <v>148</v>
      </c>
      <c r="C155" s="7">
        <v>1</v>
      </c>
      <c r="D155" s="12">
        <v>15300</v>
      </c>
      <c r="E155" s="55">
        <v>2010</v>
      </c>
    </row>
    <row r="156" spans="1:5" x14ac:dyDescent="0.25">
      <c r="A156" s="52">
        <v>154</v>
      </c>
      <c r="B156" s="5" t="s">
        <v>149</v>
      </c>
      <c r="C156" s="15">
        <v>1</v>
      </c>
      <c r="D156" s="41">
        <v>15300</v>
      </c>
      <c r="E156" s="55">
        <v>1986</v>
      </c>
    </row>
    <row r="157" spans="1:5" x14ac:dyDescent="0.25">
      <c r="A157" s="52">
        <v>155</v>
      </c>
      <c r="B157" s="5" t="s">
        <v>150</v>
      </c>
      <c r="C157" s="15">
        <v>1</v>
      </c>
      <c r="D157" s="12">
        <v>794392.52</v>
      </c>
      <c r="E157" s="55">
        <v>2013</v>
      </c>
    </row>
    <row r="158" spans="1:5" x14ac:dyDescent="0.25">
      <c r="A158" s="52">
        <v>156</v>
      </c>
      <c r="B158" s="5" t="s">
        <v>151</v>
      </c>
      <c r="C158" s="15">
        <v>1</v>
      </c>
      <c r="D158" s="12">
        <v>4205607.4800000004</v>
      </c>
      <c r="E158" s="55">
        <v>2015</v>
      </c>
    </row>
    <row r="159" spans="1:5" x14ac:dyDescent="0.25">
      <c r="A159" s="52">
        <v>157</v>
      </c>
      <c r="B159" s="5" t="s">
        <v>152</v>
      </c>
      <c r="C159" s="6">
        <v>1</v>
      </c>
      <c r="D159" s="12">
        <v>1635500</v>
      </c>
      <c r="E159" s="54">
        <v>2018</v>
      </c>
    </row>
    <row r="160" spans="1:5" x14ac:dyDescent="0.25">
      <c r="A160" s="52">
        <v>158</v>
      </c>
      <c r="B160" s="13" t="s">
        <v>153</v>
      </c>
      <c r="C160" s="14">
        <v>2</v>
      </c>
      <c r="D160" s="2">
        <v>11122.56</v>
      </c>
      <c r="E160" s="53">
        <v>2014</v>
      </c>
    </row>
    <row r="161" spans="1:5" x14ac:dyDescent="0.25">
      <c r="A161" s="52">
        <v>159</v>
      </c>
      <c r="B161" s="46" t="s">
        <v>404</v>
      </c>
      <c r="C161" s="4">
        <v>2</v>
      </c>
      <c r="D161" s="2">
        <v>11122.56</v>
      </c>
      <c r="E161" s="53">
        <v>2008</v>
      </c>
    </row>
    <row r="162" spans="1:5" x14ac:dyDescent="0.25">
      <c r="A162" s="52">
        <v>160</v>
      </c>
      <c r="B162" s="5" t="s">
        <v>154</v>
      </c>
      <c r="C162" s="7">
        <v>1</v>
      </c>
      <c r="D162" s="12">
        <v>19900</v>
      </c>
      <c r="E162" s="54">
        <v>2015</v>
      </c>
    </row>
    <row r="163" spans="1:5" x14ac:dyDescent="0.25">
      <c r="A163" s="52">
        <v>161</v>
      </c>
      <c r="B163" s="3" t="s">
        <v>155</v>
      </c>
      <c r="C163" s="4">
        <v>1</v>
      </c>
      <c r="D163" s="37">
        <v>8800</v>
      </c>
      <c r="E163" s="53">
        <v>2019</v>
      </c>
    </row>
    <row r="164" spans="1:5" x14ac:dyDescent="0.25">
      <c r="A164" s="52">
        <v>162</v>
      </c>
      <c r="B164" s="5" t="s">
        <v>156</v>
      </c>
      <c r="C164" s="7">
        <v>1</v>
      </c>
      <c r="D164" s="12">
        <v>303000</v>
      </c>
      <c r="E164" s="55">
        <v>2017</v>
      </c>
    </row>
    <row r="165" spans="1:5" x14ac:dyDescent="0.25">
      <c r="A165" s="52">
        <v>163</v>
      </c>
      <c r="B165" s="3" t="s">
        <v>157</v>
      </c>
      <c r="C165" s="4">
        <v>1</v>
      </c>
      <c r="D165" s="2">
        <v>1575.26</v>
      </c>
      <c r="E165" s="53">
        <v>1983</v>
      </c>
    </row>
    <row r="166" spans="1:5" x14ac:dyDescent="0.25">
      <c r="A166" s="52">
        <v>164</v>
      </c>
      <c r="B166" s="5" t="s">
        <v>158</v>
      </c>
      <c r="C166" s="7">
        <v>1</v>
      </c>
      <c r="D166" s="12">
        <v>3360</v>
      </c>
      <c r="E166" s="55">
        <v>2015</v>
      </c>
    </row>
    <row r="167" spans="1:5" x14ac:dyDescent="0.25">
      <c r="A167" s="52">
        <v>165</v>
      </c>
      <c r="B167" s="3" t="s">
        <v>159</v>
      </c>
      <c r="C167" s="4">
        <v>4</v>
      </c>
      <c r="D167" s="2">
        <v>12538.73</v>
      </c>
      <c r="E167" s="53">
        <v>1986</v>
      </c>
    </row>
    <row r="168" spans="1:5" x14ac:dyDescent="0.25">
      <c r="A168" s="52">
        <v>166</v>
      </c>
      <c r="B168" s="3" t="s">
        <v>160</v>
      </c>
      <c r="C168" s="4">
        <v>2</v>
      </c>
      <c r="D168" s="2">
        <v>23057.3</v>
      </c>
      <c r="E168" s="53">
        <v>1992</v>
      </c>
    </row>
    <row r="169" spans="1:5" x14ac:dyDescent="0.25">
      <c r="A169" s="52">
        <v>167</v>
      </c>
      <c r="B169" s="3" t="s">
        <v>160</v>
      </c>
      <c r="C169" s="4">
        <v>1</v>
      </c>
      <c r="D169" s="2">
        <v>2053.13</v>
      </c>
      <c r="E169" s="53">
        <v>1994</v>
      </c>
    </row>
    <row r="170" spans="1:5" x14ac:dyDescent="0.25">
      <c r="A170" s="52">
        <v>168</v>
      </c>
      <c r="B170" s="5" t="s">
        <v>160</v>
      </c>
      <c r="C170" s="7">
        <v>1</v>
      </c>
      <c r="D170" s="12">
        <v>155.41</v>
      </c>
      <c r="E170" s="54">
        <v>1986</v>
      </c>
    </row>
    <row r="171" spans="1:5" x14ac:dyDescent="0.25">
      <c r="A171" s="52">
        <v>169</v>
      </c>
      <c r="B171" s="3" t="s">
        <v>161</v>
      </c>
      <c r="C171" s="4">
        <v>1</v>
      </c>
      <c r="D171" s="2">
        <v>4395</v>
      </c>
      <c r="E171" s="53">
        <v>2012</v>
      </c>
    </row>
    <row r="172" spans="1:5" ht="31.5" x14ac:dyDescent="0.25">
      <c r="A172" s="52">
        <v>170</v>
      </c>
      <c r="B172" s="3" t="s">
        <v>162</v>
      </c>
      <c r="C172" s="4">
        <v>1</v>
      </c>
      <c r="D172" s="2">
        <v>7630</v>
      </c>
      <c r="E172" s="53">
        <v>2018</v>
      </c>
    </row>
    <row r="173" spans="1:5" x14ac:dyDescent="0.25">
      <c r="A173" s="52">
        <v>171</v>
      </c>
      <c r="B173" s="3" t="s">
        <v>163</v>
      </c>
      <c r="C173" s="8">
        <v>1</v>
      </c>
      <c r="D173" s="40">
        <v>25342</v>
      </c>
      <c r="E173" s="53">
        <v>2018</v>
      </c>
    </row>
    <row r="174" spans="1:5" x14ac:dyDescent="0.25">
      <c r="A174" s="52">
        <v>172</v>
      </c>
      <c r="B174" s="3" t="s">
        <v>163</v>
      </c>
      <c r="C174" s="8">
        <v>1</v>
      </c>
      <c r="D174" s="40">
        <v>25342</v>
      </c>
      <c r="E174" s="53">
        <v>2018</v>
      </c>
    </row>
    <row r="175" spans="1:5" x14ac:dyDescent="0.25">
      <c r="A175" s="52">
        <v>173</v>
      </c>
      <c r="B175" s="3" t="s">
        <v>164</v>
      </c>
      <c r="C175" s="4">
        <v>1</v>
      </c>
      <c r="D175" s="2">
        <v>2500</v>
      </c>
      <c r="E175" s="53">
        <v>2015</v>
      </c>
    </row>
    <row r="176" spans="1:5" ht="16.5" customHeight="1" x14ac:dyDescent="0.25">
      <c r="A176" s="52">
        <v>174</v>
      </c>
      <c r="B176" s="13" t="s">
        <v>165</v>
      </c>
      <c r="C176" s="14">
        <v>1</v>
      </c>
      <c r="D176" s="2">
        <v>2986.6</v>
      </c>
      <c r="E176" s="53">
        <v>1981</v>
      </c>
    </row>
    <row r="177" spans="1:5" x14ac:dyDescent="0.25">
      <c r="A177" s="52">
        <v>175</v>
      </c>
      <c r="B177" s="3" t="s">
        <v>166</v>
      </c>
      <c r="C177" s="4">
        <v>1</v>
      </c>
      <c r="D177" s="2">
        <v>1607.13</v>
      </c>
      <c r="E177" s="53">
        <v>2009</v>
      </c>
    </row>
    <row r="178" spans="1:5" x14ac:dyDescent="0.25">
      <c r="A178" s="52">
        <v>176</v>
      </c>
      <c r="B178" s="3" t="s">
        <v>167</v>
      </c>
      <c r="C178" s="4">
        <v>9</v>
      </c>
      <c r="D178" s="2">
        <v>4155.47</v>
      </c>
      <c r="E178" s="53">
        <v>1998</v>
      </c>
    </row>
    <row r="179" spans="1:5" x14ac:dyDescent="0.25">
      <c r="A179" s="52">
        <v>177</v>
      </c>
      <c r="B179" s="3" t="s">
        <v>167</v>
      </c>
      <c r="C179" s="4">
        <v>15</v>
      </c>
      <c r="D179" s="2">
        <v>27734.87</v>
      </c>
      <c r="E179" s="53">
        <v>2001</v>
      </c>
    </row>
    <row r="180" spans="1:5" x14ac:dyDescent="0.25">
      <c r="A180" s="52">
        <v>178</v>
      </c>
      <c r="B180" s="3" t="s">
        <v>167</v>
      </c>
      <c r="C180" s="4">
        <v>7</v>
      </c>
      <c r="D180" s="2">
        <v>20790.91</v>
      </c>
      <c r="E180" s="53">
        <v>1995</v>
      </c>
    </row>
    <row r="181" spans="1:5" x14ac:dyDescent="0.25">
      <c r="A181" s="52">
        <v>179</v>
      </c>
      <c r="B181" s="3" t="s">
        <v>167</v>
      </c>
      <c r="C181" s="18">
        <v>6</v>
      </c>
      <c r="D181" s="2">
        <v>30473.74</v>
      </c>
      <c r="E181" s="53">
        <v>1994</v>
      </c>
    </row>
    <row r="182" spans="1:5" x14ac:dyDescent="0.25">
      <c r="A182" s="52">
        <v>180</v>
      </c>
      <c r="B182" s="3" t="s">
        <v>167</v>
      </c>
      <c r="C182" s="4">
        <v>6</v>
      </c>
      <c r="D182" s="2">
        <v>27319.4</v>
      </c>
      <c r="E182" s="53">
        <v>1990</v>
      </c>
    </row>
    <row r="183" spans="1:5" x14ac:dyDescent="0.25">
      <c r="A183" s="52">
        <v>181</v>
      </c>
      <c r="B183" s="3" t="s">
        <v>167</v>
      </c>
      <c r="C183" s="4">
        <v>14</v>
      </c>
      <c r="D183" s="2">
        <v>75192.44</v>
      </c>
      <c r="E183" s="53">
        <v>1991</v>
      </c>
    </row>
    <row r="184" spans="1:5" x14ac:dyDescent="0.25">
      <c r="A184" s="52">
        <v>182</v>
      </c>
      <c r="B184" s="3" t="s">
        <v>167</v>
      </c>
      <c r="C184" s="4">
        <v>2</v>
      </c>
      <c r="D184" s="2">
        <v>5062.63</v>
      </c>
      <c r="E184" s="53">
        <v>2010</v>
      </c>
    </row>
    <row r="185" spans="1:5" x14ac:dyDescent="0.25">
      <c r="A185" s="52">
        <v>183</v>
      </c>
      <c r="B185" s="11" t="s">
        <v>168</v>
      </c>
      <c r="C185" s="20">
        <v>1</v>
      </c>
      <c r="D185" s="2">
        <v>2956.56</v>
      </c>
      <c r="E185" s="53">
        <v>2014</v>
      </c>
    </row>
    <row r="186" spans="1:5" ht="32.25" customHeight="1" x14ac:dyDescent="0.25">
      <c r="A186" s="52">
        <v>184</v>
      </c>
      <c r="B186" s="5" t="s">
        <v>169</v>
      </c>
      <c r="C186" s="6">
        <v>1</v>
      </c>
      <c r="D186" s="12">
        <v>38343.203899999993</v>
      </c>
      <c r="E186" s="54">
        <v>2018</v>
      </c>
    </row>
    <row r="187" spans="1:5" ht="29.25" customHeight="1" x14ac:dyDescent="0.25">
      <c r="A187" s="52">
        <v>185</v>
      </c>
      <c r="B187" s="5" t="s">
        <v>170</v>
      </c>
      <c r="C187" s="6">
        <v>1</v>
      </c>
      <c r="D187" s="12">
        <v>36754.938700000006</v>
      </c>
      <c r="E187" s="54">
        <v>2018</v>
      </c>
    </row>
    <row r="188" spans="1:5" ht="33.75" customHeight="1" x14ac:dyDescent="0.25">
      <c r="A188" s="52">
        <v>186</v>
      </c>
      <c r="B188" s="5" t="s">
        <v>171</v>
      </c>
      <c r="C188" s="6">
        <v>1</v>
      </c>
      <c r="D188" s="12">
        <v>26894.000600000003</v>
      </c>
      <c r="E188" s="54">
        <v>2018</v>
      </c>
    </row>
    <row r="189" spans="1:5" ht="30.75" customHeight="1" x14ac:dyDescent="0.25">
      <c r="A189" s="52">
        <v>187</v>
      </c>
      <c r="B189" s="5" t="s">
        <v>172</v>
      </c>
      <c r="C189" s="6">
        <v>1</v>
      </c>
      <c r="D189" s="12">
        <v>30123.891899999999</v>
      </c>
      <c r="E189" s="54">
        <v>2018</v>
      </c>
    </row>
    <row r="190" spans="1:5" ht="14.25" customHeight="1" x14ac:dyDescent="0.25">
      <c r="A190" s="52">
        <v>188</v>
      </c>
      <c r="B190" s="5" t="s">
        <v>173</v>
      </c>
      <c r="C190" s="6">
        <v>6</v>
      </c>
      <c r="D190" s="12">
        <f>30692.2652*6</f>
        <v>184153.59120000002</v>
      </c>
      <c r="E190" s="54">
        <v>2018</v>
      </c>
    </row>
    <row r="191" spans="1:5" ht="40.5" customHeight="1" x14ac:dyDescent="0.25">
      <c r="A191" s="52">
        <v>189</v>
      </c>
      <c r="B191" s="5" t="s">
        <v>174</v>
      </c>
      <c r="C191" s="6">
        <v>1</v>
      </c>
      <c r="D191" s="12">
        <v>26894.000600000003</v>
      </c>
      <c r="E191" s="54">
        <v>2018</v>
      </c>
    </row>
    <row r="192" spans="1:5" ht="31.5" x14ac:dyDescent="0.25">
      <c r="A192" s="52">
        <v>190</v>
      </c>
      <c r="B192" s="5" t="s">
        <v>175</v>
      </c>
      <c r="C192" s="6">
        <v>1</v>
      </c>
      <c r="D192" s="12">
        <v>24922.0013</v>
      </c>
      <c r="E192" s="54">
        <v>2018</v>
      </c>
    </row>
    <row r="193" spans="1:5" ht="31.5" x14ac:dyDescent="0.25">
      <c r="A193" s="52">
        <v>191</v>
      </c>
      <c r="B193" s="5" t="s">
        <v>176</v>
      </c>
      <c r="C193" s="6">
        <v>1</v>
      </c>
      <c r="D193" s="12">
        <v>32809.998500000002</v>
      </c>
      <c r="E193" s="54">
        <v>2018</v>
      </c>
    </row>
    <row r="194" spans="1:5" ht="31.5" customHeight="1" x14ac:dyDescent="0.25">
      <c r="A194" s="52">
        <v>192</v>
      </c>
      <c r="B194" s="5" t="s">
        <v>177</v>
      </c>
      <c r="C194" s="6">
        <v>1</v>
      </c>
      <c r="D194" s="12">
        <v>36754.938700000006</v>
      </c>
      <c r="E194" s="54">
        <v>2018</v>
      </c>
    </row>
    <row r="195" spans="1:5" x14ac:dyDescent="0.25">
      <c r="A195" s="52">
        <v>193</v>
      </c>
      <c r="B195" s="3" t="s">
        <v>178</v>
      </c>
      <c r="C195" s="4">
        <v>1</v>
      </c>
      <c r="D195" s="2">
        <v>5455.32</v>
      </c>
      <c r="E195" s="53">
        <v>2005</v>
      </c>
    </row>
    <row r="196" spans="1:5" x14ac:dyDescent="0.25">
      <c r="A196" s="52">
        <v>194</v>
      </c>
      <c r="B196" s="3" t="s">
        <v>179</v>
      </c>
      <c r="C196" s="4">
        <v>1</v>
      </c>
      <c r="D196" s="37">
        <v>7929.86</v>
      </c>
      <c r="E196" s="53">
        <v>2010</v>
      </c>
    </row>
    <row r="197" spans="1:5" x14ac:dyDescent="0.25">
      <c r="A197" s="52">
        <v>195</v>
      </c>
      <c r="B197" s="3" t="s">
        <v>180</v>
      </c>
      <c r="C197" s="4">
        <v>4</v>
      </c>
      <c r="D197" s="2">
        <v>12030.48</v>
      </c>
      <c r="E197" s="53">
        <v>2009</v>
      </c>
    </row>
    <row r="198" spans="1:5" x14ac:dyDescent="0.25">
      <c r="A198" s="52">
        <v>196</v>
      </c>
      <c r="B198" s="3" t="s">
        <v>180</v>
      </c>
      <c r="C198" s="4">
        <v>1</v>
      </c>
      <c r="D198" s="2">
        <v>3007.62</v>
      </c>
      <c r="E198" s="53">
        <v>2009</v>
      </c>
    </row>
    <row r="199" spans="1:5" x14ac:dyDescent="0.25">
      <c r="A199" s="52">
        <v>197</v>
      </c>
      <c r="B199" s="3" t="s">
        <v>181</v>
      </c>
      <c r="C199" s="4">
        <v>1</v>
      </c>
      <c r="D199" s="2">
        <v>1404.59</v>
      </c>
      <c r="E199" s="53">
        <v>2009</v>
      </c>
    </row>
    <row r="200" spans="1:5" x14ac:dyDescent="0.25">
      <c r="A200" s="52">
        <v>198</v>
      </c>
      <c r="B200" s="3" t="s">
        <v>182</v>
      </c>
      <c r="C200" s="4">
        <v>1</v>
      </c>
      <c r="D200" s="2">
        <v>1670.6</v>
      </c>
      <c r="E200" s="53">
        <v>1986</v>
      </c>
    </row>
    <row r="201" spans="1:5" ht="15.75" customHeight="1" x14ac:dyDescent="0.25">
      <c r="A201" s="52">
        <v>199</v>
      </c>
      <c r="B201" s="3" t="s">
        <v>183</v>
      </c>
      <c r="C201" s="4">
        <v>2</v>
      </c>
      <c r="D201" s="2">
        <v>59163.12</v>
      </c>
      <c r="E201" s="53">
        <v>2004</v>
      </c>
    </row>
    <row r="202" spans="1:5" x14ac:dyDescent="0.25">
      <c r="A202" s="52">
        <v>200</v>
      </c>
      <c r="B202" s="3" t="s">
        <v>184</v>
      </c>
      <c r="C202" s="4">
        <v>1</v>
      </c>
      <c r="D202" s="2">
        <v>1310</v>
      </c>
      <c r="E202" s="53">
        <v>2006</v>
      </c>
    </row>
    <row r="203" spans="1:5" x14ac:dyDescent="0.25">
      <c r="A203" s="52">
        <v>201</v>
      </c>
      <c r="B203" s="3" t="s">
        <v>185</v>
      </c>
      <c r="C203" s="4">
        <v>1</v>
      </c>
      <c r="D203" s="2">
        <v>2053.2800000000002</v>
      </c>
      <c r="E203" s="53">
        <v>2006</v>
      </c>
    </row>
    <row r="204" spans="1:5" x14ac:dyDescent="0.25">
      <c r="A204" s="52">
        <v>202</v>
      </c>
      <c r="B204" s="3" t="s">
        <v>186</v>
      </c>
      <c r="C204" s="4">
        <v>1</v>
      </c>
      <c r="D204" s="2">
        <v>1237.29</v>
      </c>
      <c r="E204" s="53">
        <v>2008</v>
      </c>
    </row>
    <row r="205" spans="1:5" ht="17.25" customHeight="1" x14ac:dyDescent="0.25">
      <c r="A205" s="52">
        <v>203</v>
      </c>
      <c r="B205" s="11" t="s">
        <v>187</v>
      </c>
      <c r="C205" s="6">
        <v>2</v>
      </c>
      <c r="D205" s="12">
        <v>46000</v>
      </c>
      <c r="E205" s="54">
        <v>2018</v>
      </c>
    </row>
    <row r="206" spans="1:5" ht="31.5" x14ac:dyDescent="0.25">
      <c r="A206" s="52">
        <v>204</v>
      </c>
      <c r="B206" s="5" t="s">
        <v>188</v>
      </c>
      <c r="C206" s="6">
        <v>1</v>
      </c>
      <c r="D206" s="12">
        <v>93027.490600000005</v>
      </c>
      <c r="E206" s="54">
        <v>2018</v>
      </c>
    </row>
    <row r="207" spans="1:5" ht="31.5" x14ac:dyDescent="0.25">
      <c r="A207" s="52">
        <v>205</v>
      </c>
      <c r="B207" s="5" t="s">
        <v>189</v>
      </c>
      <c r="C207" s="6">
        <v>1</v>
      </c>
      <c r="D207" s="12">
        <v>98249.743300000002</v>
      </c>
      <c r="E207" s="54">
        <v>2018</v>
      </c>
    </row>
    <row r="208" spans="1:5" x14ac:dyDescent="0.25">
      <c r="A208" s="52">
        <v>206</v>
      </c>
      <c r="B208" s="3" t="s">
        <v>190</v>
      </c>
      <c r="C208" s="4">
        <v>5</v>
      </c>
      <c r="D208" s="2">
        <v>3446.4833333333331</v>
      </c>
      <c r="E208" s="53">
        <v>2008</v>
      </c>
    </row>
    <row r="209" spans="1:5" x14ac:dyDescent="0.25">
      <c r="A209" s="52">
        <v>207</v>
      </c>
      <c r="B209" s="3" t="s">
        <v>191</v>
      </c>
      <c r="C209" s="4">
        <v>2</v>
      </c>
      <c r="D209" s="2">
        <v>1229.02</v>
      </c>
      <c r="E209" s="53">
        <v>2007</v>
      </c>
    </row>
    <row r="210" spans="1:5" x14ac:dyDescent="0.25">
      <c r="A210" s="52">
        <v>208</v>
      </c>
      <c r="B210" s="3" t="s">
        <v>192</v>
      </c>
      <c r="C210" s="4">
        <v>30</v>
      </c>
      <c r="D210" s="2">
        <v>136500</v>
      </c>
      <c r="E210" s="53">
        <v>2016</v>
      </c>
    </row>
    <row r="211" spans="1:5" x14ac:dyDescent="0.25">
      <c r="A211" s="52">
        <v>209</v>
      </c>
      <c r="B211" s="3" t="s">
        <v>193</v>
      </c>
      <c r="C211" s="4">
        <v>4</v>
      </c>
      <c r="D211" s="2">
        <v>9000.9699999999993</v>
      </c>
      <c r="E211" s="53">
        <v>2007</v>
      </c>
    </row>
    <row r="212" spans="1:5" x14ac:dyDescent="0.25">
      <c r="A212" s="52">
        <v>210</v>
      </c>
      <c r="B212" s="3" t="s">
        <v>194</v>
      </c>
      <c r="C212" s="4">
        <v>1</v>
      </c>
      <c r="D212" s="37">
        <v>18902.79</v>
      </c>
      <c r="E212" s="53">
        <v>2009</v>
      </c>
    </row>
    <row r="213" spans="1:5" x14ac:dyDescent="0.25">
      <c r="A213" s="52">
        <v>211</v>
      </c>
      <c r="B213" s="13" t="s">
        <v>195</v>
      </c>
      <c r="C213" s="8">
        <v>3</v>
      </c>
      <c r="D213" s="42">
        <v>31499.73</v>
      </c>
      <c r="E213" s="55">
        <v>2019</v>
      </c>
    </row>
    <row r="214" spans="1:5" ht="31.5" x14ac:dyDescent="0.25">
      <c r="A214" s="52">
        <v>212</v>
      </c>
      <c r="B214" s="21" t="s">
        <v>196</v>
      </c>
      <c r="C214" s="18">
        <v>1</v>
      </c>
      <c r="D214" s="2">
        <v>3666.67</v>
      </c>
      <c r="E214" s="53">
        <v>2012</v>
      </c>
    </row>
    <row r="215" spans="1:5" x14ac:dyDescent="0.25">
      <c r="A215" s="52">
        <v>213</v>
      </c>
      <c r="B215" s="5" t="s">
        <v>197</v>
      </c>
      <c r="C215" s="6">
        <v>2</v>
      </c>
      <c r="D215" s="12">
        <v>7400</v>
      </c>
      <c r="E215" s="55">
        <v>2016</v>
      </c>
    </row>
    <row r="216" spans="1:5" x14ac:dyDescent="0.25">
      <c r="A216" s="52">
        <v>214</v>
      </c>
      <c r="B216" s="3" t="s">
        <v>198</v>
      </c>
      <c r="C216" s="4">
        <v>9</v>
      </c>
      <c r="D216" s="2">
        <v>11478.8</v>
      </c>
      <c r="E216" s="53">
        <v>2000</v>
      </c>
    </row>
    <row r="217" spans="1:5" x14ac:dyDescent="0.25">
      <c r="A217" s="52">
        <v>215</v>
      </c>
      <c r="B217" s="3" t="s">
        <v>198</v>
      </c>
      <c r="C217" s="4">
        <v>13</v>
      </c>
      <c r="D217" s="2">
        <v>21124.36</v>
      </c>
      <c r="E217" s="53">
        <v>2001</v>
      </c>
    </row>
    <row r="218" spans="1:5" x14ac:dyDescent="0.25">
      <c r="A218" s="52">
        <v>216</v>
      </c>
      <c r="B218" s="26" t="s">
        <v>199</v>
      </c>
      <c r="C218" s="6">
        <v>10</v>
      </c>
      <c r="D218" s="12">
        <v>84083.33</v>
      </c>
      <c r="E218" s="54">
        <v>2016</v>
      </c>
    </row>
    <row r="219" spans="1:5" ht="31.5" x14ac:dyDescent="0.25">
      <c r="A219" s="52">
        <v>217</v>
      </c>
      <c r="B219" s="5" t="s">
        <v>200</v>
      </c>
      <c r="C219" s="6">
        <v>2</v>
      </c>
      <c r="D219" s="12">
        <v>20592</v>
      </c>
      <c r="E219" s="54">
        <v>2019</v>
      </c>
    </row>
    <row r="220" spans="1:5" x14ac:dyDescent="0.25">
      <c r="A220" s="52">
        <v>218</v>
      </c>
      <c r="B220" s="3" t="s">
        <v>201</v>
      </c>
      <c r="C220" s="4">
        <v>1</v>
      </c>
      <c r="D220" s="2">
        <v>255.24</v>
      </c>
      <c r="E220" s="53">
        <v>1989</v>
      </c>
    </row>
    <row r="221" spans="1:5" x14ac:dyDescent="0.25">
      <c r="A221" s="52">
        <v>219</v>
      </c>
      <c r="B221" s="5" t="s">
        <v>202</v>
      </c>
      <c r="C221" s="6">
        <v>1</v>
      </c>
      <c r="D221" s="12">
        <v>113000</v>
      </c>
      <c r="E221" s="54">
        <v>2018</v>
      </c>
    </row>
    <row r="222" spans="1:5" x14ac:dyDescent="0.25">
      <c r="A222" s="52">
        <v>220</v>
      </c>
      <c r="B222" s="5" t="s">
        <v>203</v>
      </c>
      <c r="C222" s="7">
        <v>1</v>
      </c>
      <c r="D222" s="12">
        <v>42000</v>
      </c>
      <c r="E222" s="55">
        <v>2017</v>
      </c>
    </row>
    <row r="223" spans="1:5" x14ac:dyDescent="0.25">
      <c r="A223" s="52">
        <v>221</v>
      </c>
      <c r="B223" s="5" t="s">
        <v>204</v>
      </c>
      <c r="C223" s="7">
        <v>1</v>
      </c>
      <c r="D223" s="12">
        <v>258000</v>
      </c>
      <c r="E223" s="55">
        <v>2017</v>
      </c>
    </row>
    <row r="224" spans="1:5" x14ac:dyDescent="0.25">
      <c r="A224" s="52">
        <v>222</v>
      </c>
      <c r="B224" s="5" t="s">
        <v>205</v>
      </c>
      <c r="C224" s="6">
        <v>1</v>
      </c>
      <c r="D224" s="12">
        <v>53000</v>
      </c>
      <c r="E224" s="54">
        <v>2018</v>
      </c>
    </row>
    <row r="225" spans="1:5" x14ac:dyDescent="0.25">
      <c r="A225" s="52">
        <v>223</v>
      </c>
      <c r="B225" s="3" t="s">
        <v>206</v>
      </c>
      <c r="C225" s="4">
        <v>1</v>
      </c>
      <c r="D225" s="37">
        <v>31982.28</v>
      </c>
      <c r="E225" s="53">
        <v>1988</v>
      </c>
    </row>
    <row r="226" spans="1:5" x14ac:dyDescent="0.25">
      <c r="A226" s="52">
        <v>224</v>
      </c>
      <c r="B226" s="3" t="s">
        <v>207</v>
      </c>
      <c r="C226" s="4">
        <v>1</v>
      </c>
      <c r="D226" s="2">
        <v>1357.15</v>
      </c>
      <c r="E226" s="53">
        <v>1995</v>
      </c>
    </row>
    <row r="227" spans="1:5" x14ac:dyDescent="0.25">
      <c r="A227" s="52">
        <v>225</v>
      </c>
      <c r="B227" s="3" t="s">
        <v>208</v>
      </c>
      <c r="C227" s="4">
        <v>1</v>
      </c>
      <c r="D227" s="2">
        <v>1900</v>
      </c>
      <c r="E227" s="53">
        <v>2011</v>
      </c>
    </row>
    <row r="228" spans="1:5" x14ac:dyDescent="0.25">
      <c r="A228" s="52">
        <v>226</v>
      </c>
      <c r="B228" s="3" t="s">
        <v>209</v>
      </c>
      <c r="C228" s="4">
        <v>1</v>
      </c>
      <c r="D228" s="37">
        <v>34788.58</v>
      </c>
      <c r="E228" s="53">
        <v>2006</v>
      </c>
    </row>
    <row r="229" spans="1:5" x14ac:dyDescent="0.25">
      <c r="A229" s="52">
        <v>227</v>
      </c>
      <c r="B229" s="3" t="s">
        <v>210</v>
      </c>
      <c r="C229" s="4">
        <v>1</v>
      </c>
      <c r="D229" s="2">
        <v>4365.55</v>
      </c>
      <c r="E229" s="53">
        <v>2008</v>
      </c>
    </row>
    <row r="230" spans="1:5" x14ac:dyDescent="0.25">
      <c r="A230" s="52">
        <v>228</v>
      </c>
      <c r="B230" s="16" t="s">
        <v>211</v>
      </c>
      <c r="C230" s="6">
        <v>5</v>
      </c>
      <c r="D230" s="12">
        <v>185000</v>
      </c>
      <c r="E230" s="54">
        <v>2018</v>
      </c>
    </row>
    <row r="231" spans="1:5" x14ac:dyDescent="0.25">
      <c r="A231" s="52">
        <v>229</v>
      </c>
      <c r="B231" s="5" t="s">
        <v>212</v>
      </c>
      <c r="C231" s="6">
        <v>1</v>
      </c>
      <c r="D231" s="12">
        <v>87850.47</v>
      </c>
      <c r="E231" s="54">
        <v>2016</v>
      </c>
    </row>
    <row r="232" spans="1:5" x14ac:dyDescent="0.25">
      <c r="A232" s="52">
        <v>230</v>
      </c>
      <c r="B232" s="3" t="s">
        <v>213</v>
      </c>
      <c r="C232" s="4">
        <v>1</v>
      </c>
      <c r="D232" s="47">
        <v>10696.05</v>
      </c>
      <c r="E232" s="53">
        <v>2006</v>
      </c>
    </row>
    <row r="233" spans="1:5" x14ac:dyDescent="0.25">
      <c r="A233" s="52">
        <v>231</v>
      </c>
      <c r="B233" s="11" t="s">
        <v>214</v>
      </c>
      <c r="C233" s="6">
        <v>4</v>
      </c>
      <c r="D233" s="12">
        <v>192000</v>
      </c>
      <c r="E233" s="55">
        <v>2018</v>
      </c>
    </row>
    <row r="234" spans="1:5" x14ac:dyDescent="0.25">
      <c r="A234" s="52">
        <v>232</v>
      </c>
      <c r="B234" s="3" t="s">
        <v>215</v>
      </c>
      <c r="C234" s="4">
        <v>1</v>
      </c>
      <c r="D234" s="47">
        <v>6845.58</v>
      </c>
      <c r="E234" s="53">
        <v>2008</v>
      </c>
    </row>
    <row r="235" spans="1:5" x14ac:dyDescent="0.25">
      <c r="A235" s="52">
        <v>233</v>
      </c>
      <c r="B235" s="3" t="s">
        <v>216</v>
      </c>
      <c r="C235" s="4">
        <v>1</v>
      </c>
      <c r="D235" s="47">
        <v>31131.48</v>
      </c>
      <c r="E235" s="53">
        <v>2006</v>
      </c>
    </row>
    <row r="236" spans="1:5" x14ac:dyDescent="0.25">
      <c r="A236" s="52">
        <v>234</v>
      </c>
      <c r="B236" s="3" t="s">
        <v>217</v>
      </c>
      <c r="C236" s="4">
        <v>1</v>
      </c>
      <c r="D236" s="2">
        <v>2811.25</v>
      </c>
      <c r="E236" s="53">
        <v>2003</v>
      </c>
    </row>
    <row r="237" spans="1:5" x14ac:dyDescent="0.25">
      <c r="A237" s="52">
        <v>235</v>
      </c>
      <c r="B237" s="3" t="s">
        <v>218</v>
      </c>
      <c r="C237" s="4">
        <v>1</v>
      </c>
      <c r="D237" s="47">
        <v>9553.09</v>
      </c>
      <c r="E237" s="53">
        <v>2010</v>
      </c>
    </row>
    <row r="238" spans="1:5" x14ac:dyDescent="0.25">
      <c r="A238" s="52">
        <v>236</v>
      </c>
      <c r="B238" s="3" t="s">
        <v>219</v>
      </c>
      <c r="C238" s="4">
        <v>1</v>
      </c>
      <c r="D238" s="37">
        <v>42302.5</v>
      </c>
      <c r="E238" s="53">
        <v>2003</v>
      </c>
    </row>
    <row r="239" spans="1:5" x14ac:dyDescent="0.25">
      <c r="A239" s="52">
        <v>237</v>
      </c>
      <c r="B239" s="3" t="s">
        <v>220</v>
      </c>
      <c r="C239" s="4">
        <v>2</v>
      </c>
      <c r="D239" s="2">
        <v>4516.8900000000003</v>
      </c>
      <c r="E239" s="53">
        <v>1993</v>
      </c>
    </row>
    <row r="240" spans="1:5" x14ac:dyDescent="0.25">
      <c r="A240" s="52">
        <v>238</v>
      </c>
      <c r="B240" s="3" t="s">
        <v>221</v>
      </c>
      <c r="C240" s="4">
        <v>1</v>
      </c>
      <c r="D240" s="2">
        <v>2951.54</v>
      </c>
      <c r="E240" s="53">
        <v>1988</v>
      </c>
    </row>
    <row r="241" spans="1:5" x14ac:dyDescent="0.25">
      <c r="A241" s="52">
        <v>239</v>
      </c>
      <c r="B241" s="5" t="s">
        <v>222</v>
      </c>
      <c r="C241" s="6">
        <v>1</v>
      </c>
      <c r="D241" s="12">
        <v>155920</v>
      </c>
      <c r="E241" s="54">
        <v>2018</v>
      </c>
    </row>
    <row r="242" spans="1:5" ht="31.5" x14ac:dyDescent="0.25">
      <c r="A242" s="52">
        <v>240</v>
      </c>
      <c r="B242" s="5" t="s">
        <v>223</v>
      </c>
      <c r="C242" s="6">
        <v>1</v>
      </c>
      <c r="D242" s="12">
        <v>35239.273000000001</v>
      </c>
      <c r="E242" s="54">
        <v>2018</v>
      </c>
    </row>
    <row r="243" spans="1:5" ht="31.5" x14ac:dyDescent="0.25">
      <c r="A243" s="52">
        <v>241</v>
      </c>
      <c r="B243" s="5" t="s">
        <v>224</v>
      </c>
      <c r="C243" s="6">
        <v>1</v>
      </c>
      <c r="D243" s="12">
        <v>35239.273000000001</v>
      </c>
      <c r="E243" s="54">
        <v>2018</v>
      </c>
    </row>
    <row r="244" spans="1:5" ht="33" customHeight="1" x14ac:dyDescent="0.25">
      <c r="A244" s="52">
        <v>242</v>
      </c>
      <c r="B244" s="5" t="s">
        <v>225</v>
      </c>
      <c r="C244" s="7">
        <v>2</v>
      </c>
      <c r="D244" s="12">
        <v>79800</v>
      </c>
      <c r="E244" s="54">
        <v>2019</v>
      </c>
    </row>
    <row r="245" spans="1:5" x14ac:dyDescent="0.25">
      <c r="A245" s="52">
        <v>243</v>
      </c>
      <c r="B245" s="3" t="s">
        <v>226</v>
      </c>
      <c r="C245" s="4">
        <v>20</v>
      </c>
      <c r="D245" s="2">
        <v>23341.75</v>
      </c>
      <c r="E245" s="53">
        <v>1984</v>
      </c>
    </row>
    <row r="246" spans="1:5" x14ac:dyDescent="0.25">
      <c r="A246" s="52">
        <v>244</v>
      </c>
      <c r="B246" s="3" t="s">
        <v>226</v>
      </c>
      <c r="C246" s="4">
        <v>1</v>
      </c>
      <c r="D246" s="2">
        <v>2600.21</v>
      </c>
      <c r="E246" s="53">
        <v>1974</v>
      </c>
    </row>
    <row r="247" spans="1:5" x14ac:dyDescent="0.25">
      <c r="A247" s="52">
        <v>245</v>
      </c>
      <c r="B247" s="3" t="s">
        <v>227</v>
      </c>
      <c r="C247" s="4">
        <v>8</v>
      </c>
      <c r="D247" s="2">
        <v>20647.793333333331</v>
      </c>
      <c r="E247" s="53">
        <v>1993</v>
      </c>
    </row>
    <row r="248" spans="1:5" x14ac:dyDescent="0.25">
      <c r="A248" s="52">
        <v>246</v>
      </c>
      <c r="B248" s="3" t="s">
        <v>228</v>
      </c>
      <c r="C248" s="4">
        <v>1</v>
      </c>
      <c r="D248" s="2">
        <v>1494.77</v>
      </c>
      <c r="E248" s="53">
        <v>1982</v>
      </c>
    </row>
    <row r="249" spans="1:5" x14ac:dyDescent="0.25">
      <c r="A249" s="52">
        <v>247</v>
      </c>
      <c r="B249" s="3" t="s">
        <v>228</v>
      </c>
      <c r="C249" s="4">
        <v>1</v>
      </c>
      <c r="D249" s="2">
        <v>1351.73</v>
      </c>
      <c r="E249" s="53">
        <v>1985</v>
      </c>
    </row>
    <row r="250" spans="1:5" x14ac:dyDescent="0.25">
      <c r="A250" s="52">
        <v>248</v>
      </c>
      <c r="B250" s="13" t="s">
        <v>229</v>
      </c>
      <c r="C250" s="14">
        <v>8</v>
      </c>
      <c r="D250" s="2">
        <v>13539.65</v>
      </c>
      <c r="E250" s="53">
        <v>1993</v>
      </c>
    </row>
    <row r="251" spans="1:5" x14ac:dyDescent="0.25">
      <c r="A251" s="52">
        <v>249</v>
      </c>
      <c r="B251" s="3" t="s">
        <v>230</v>
      </c>
      <c r="C251" s="4">
        <v>1</v>
      </c>
      <c r="D251" s="37">
        <v>34384.69</v>
      </c>
      <c r="E251" s="53">
        <v>2009</v>
      </c>
    </row>
    <row r="252" spans="1:5" x14ac:dyDescent="0.25">
      <c r="A252" s="52">
        <v>250</v>
      </c>
      <c r="B252" s="3" t="s">
        <v>231</v>
      </c>
      <c r="C252" s="18">
        <v>1</v>
      </c>
      <c r="D252" s="2">
        <v>2833.9</v>
      </c>
      <c r="E252" s="53">
        <v>2007</v>
      </c>
    </row>
    <row r="253" spans="1:5" x14ac:dyDescent="0.25">
      <c r="A253" s="52">
        <v>251</v>
      </c>
      <c r="B253" s="5" t="s">
        <v>232</v>
      </c>
      <c r="C253" s="6">
        <v>1</v>
      </c>
      <c r="D253" s="12">
        <v>440000</v>
      </c>
      <c r="E253" s="54">
        <v>2018</v>
      </c>
    </row>
    <row r="254" spans="1:5" ht="31.5" x14ac:dyDescent="0.25">
      <c r="A254" s="52">
        <v>252</v>
      </c>
      <c r="B254" s="3" t="s">
        <v>233</v>
      </c>
      <c r="C254" s="18">
        <v>2</v>
      </c>
      <c r="D254" s="2">
        <v>8900</v>
      </c>
      <c r="E254" s="53">
        <v>2010</v>
      </c>
    </row>
    <row r="255" spans="1:5" ht="31.5" x14ac:dyDescent="0.25">
      <c r="A255" s="52">
        <v>253</v>
      </c>
      <c r="B255" s="3" t="s">
        <v>234</v>
      </c>
      <c r="C255" s="18">
        <v>1</v>
      </c>
      <c r="D255" s="37">
        <v>9798.98</v>
      </c>
      <c r="E255" s="53">
        <v>2008</v>
      </c>
    </row>
    <row r="256" spans="1:5" x14ac:dyDescent="0.25">
      <c r="A256" s="52">
        <v>254</v>
      </c>
      <c r="B256" s="5" t="s">
        <v>235</v>
      </c>
      <c r="C256" s="6">
        <v>2</v>
      </c>
      <c r="D256" s="12">
        <v>14560</v>
      </c>
      <c r="E256" s="54">
        <v>2018</v>
      </c>
    </row>
    <row r="257" spans="1:5" x14ac:dyDescent="0.25">
      <c r="A257" s="52">
        <v>255</v>
      </c>
      <c r="B257" s="3" t="s">
        <v>236</v>
      </c>
      <c r="C257" s="4">
        <v>1</v>
      </c>
      <c r="D257" s="37">
        <v>9712.85</v>
      </c>
      <c r="E257" s="53">
        <v>1991</v>
      </c>
    </row>
    <row r="258" spans="1:5" x14ac:dyDescent="0.25">
      <c r="A258" s="52">
        <v>256</v>
      </c>
      <c r="B258" s="3" t="s">
        <v>237</v>
      </c>
      <c r="C258" s="4">
        <v>1</v>
      </c>
      <c r="D258" s="2">
        <v>2354.2600000000002</v>
      </c>
      <c r="E258" s="53">
        <v>2002</v>
      </c>
    </row>
    <row r="259" spans="1:5" x14ac:dyDescent="0.25">
      <c r="A259" s="52">
        <v>257</v>
      </c>
      <c r="B259" s="5" t="s">
        <v>238</v>
      </c>
      <c r="C259" s="6">
        <v>1</v>
      </c>
      <c r="D259" s="12">
        <v>385219.46</v>
      </c>
      <c r="E259" s="54">
        <v>2018</v>
      </c>
    </row>
    <row r="260" spans="1:5" ht="31.5" x14ac:dyDescent="0.25">
      <c r="A260" s="52">
        <v>258</v>
      </c>
      <c r="B260" s="13" t="s">
        <v>239</v>
      </c>
      <c r="C260" s="15">
        <v>1</v>
      </c>
      <c r="D260" s="37">
        <v>56543.83</v>
      </c>
      <c r="E260" s="53">
        <v>2014</v>
      </c>
    </row>
    <row r="261" spans="1:5" x14ac:dyDescent="0.25">
      <c r="A261" s="52">
        <v>259</v>
      </c>
      <c r="B261" s="5" t="s">
        <v>240</v>
      </c>
      <c r="C261" s="9">
        <v>2</v>
      </c>
      <c r="D261" s="12">
        <v>5600</v>
      </c>
      <c r="E261" s="55">
        <v>2016</v>
      </c>
    </row>
    <row r="262" spans="1:5" x14ac:dyDescent="0.25">
      <c r="A262" s="52">
        <v>260</v>
      </c>
      <c r="B262" s="5" t="s">
        <v>241</v>
      </c>
      <c r="C262" s="7">
        <v>1</v>
      </c>
      <c r="D262" s="12">
        <v>646000</v>
      </c>
      <c r="E262" s="55">
        <v>2017</v>
      </c>
    </row>
    <row r="263" spans="1:5" x14ac:dyDescent="0.25">
      <c r="A263" s="52">
        <v>261</v>
      </c>
      <c r="B263" s="5" t="s">
        <v>242</v>
      </c>
      <c r="C263" s="7">
        <v>1</v>
      </c>
      <c r="D263" s="12">
        <v>7250</v>
      </c>
      <c r="E263" s="55">
        <v>2013</v>
      </c>
    </row>
    <row r="264" spans="1:5" ht="15" customHeight="1" x14ac:dyDescent="0.25">
      <c r="A264" s="52">
        <v>262</v>
      </c>
      <c r="B264" s="11" t="s">
        <v>243</v>
      </c>
      <c r="C264" s="7">
        <v>1</v>
      </c>
      <c r="D264" s="12">
        <v>7250</v>
      </c>
      <c r="E264" s="54">
        <v>2010</v>
      </c>
    </row>
    <row r="265" spans="1:5" x14ac:dyDescent="0.25">
      <c r="A265" s="52">
        <v>263</v>
      </c>
      <c r="B265" s="5" t="s">
        <v>244</v>
      </c>
      <c r="C265" s="7">
        <v>1</v>
      </c>
      <c r="D265" s="12">
        <v>29000</v>
      </c>
      <c r="E265" s="55">
        <v>2015</v>
      </c>
    </row>
    <row r="266" spans="1:5" ht="31.5" x14ac:dyDescent="0.25">
      <c r="A266" s="52">
        <v>264</v>
      </c>
      <c r="B266" s="27" t="s">
        <v>245</v>
      </c>
      <c r="C266" s="28">
        <v>1</v>
      </c>
      <c r="D266" s="2">
        <v>5000</v>
      </c>
      <c r="E266" s="53">
        <v>2013</v>
      </c>
    </row>
    <row r="267" spans="1:5" ht="31.5" x14ac:dyDescent="0.25">
      <c r="A267" s="52">
        <v>265</v>
      </c>
      <c r="B267" s="3" t="s">
        <v>246</v>
      </c>
      <c r="C267" s="18">
        <v>1</v>
      </c>
      <c r="D267" s="37">
        <v>13369.36</v>
      </c>
      <c r="E267" s="53">
        <v>2013</v>
      </c>
    </row>
    <row r="268" spans="1:5" ht="31.5" x14ac:dyDescent="0.25">
      <c r="A268" s="52">
        <v>266</v>
      </c>
      <c r="B268" s="3" t="s">
        <v>246</v>
      </c>
      <c r="C268" s="18">
        <v>1</v>
      </c>
      <c r="D268" s="37">
        <v>11466</v>
      </c>
      <c r="E268" s="53">
        <v>2013</v>
      </c>
    </row>
    <row r="269" spans="1:5" x14ac:dyDescent="0.25">
      <c r="A269" s="52">
        <v>267</v>
      </c>
      <c r="B269" s="3" t="s">
        <v>247</v>
      </c>
      <c r="C269" s="4">
        <v>1</v>
      </c>
      <c r="D269" s="2">
        <v>1263.71</v>
      </c>
      <c r="E269" s="53">
        <v>2009</v>
      </c>
    </row>
    <row r="270" spans="1:5" ht="31.5" x14ac:dyDescent="0.25">
      <c r="A270" s="52">
        <v>268</v>
      </c>
      <c r="B270" s="5" t="s">
        <v>248</v>
      </c>
      <c r="C270" s="6">
        <v>2</v>
      </c>
      <c r="D270" s="12">
        <v>10500</v>
      </c>
      <c r="E270" s="54">
        <v>2019</v>
      </c>
    </row>
    <row r="271" spans="1:5" x14ac:dyDescent="0.25">
      <c r="A271" s="52">
        <v>269</v>
      </c>
      <c r="B271" s="5" t="s">
        <v>249</v>
      </c>
      <c r="C271" s="6">
        <v>1</v>
      </c>
      <c r="D271" s="12">
        <v>16355.14</v>
      </c>
      <c r="E271" s="55">
        <v>2015</v>
      </c>
    </row>
    <row r="272" spans="1:5" x14ac:dyDescent="0.25">
      <c r="A272" s="52">
        <v>270</v>
      </c>
      <c r="B272" s="21" t="s">
        <v>250</v>
      </c>
      <c r="C272" s="18">
        <v>1</v>
      </c>
      <c r="D272" s="37">
        <v>17998.75</v>
      </c>
      <c r="E272" s="53">
        <v>2018</v>
      </c>
    </row>
    <row r="273" spans="1:5" ht="31.5" x14ac:dyDescent="0.25">
      <c r="A273" s="52">
        <v>271</v>
      </c>
      <c r="B273" s="3" t="s">
        <v>251</v>
      </c>
      <c r="C273" s="18">
        <v>1</v>
      </c>
      <c r="D273" s="37">
        <v>18104.63</v>
      </c>
      <c r="E273" s="53">
        <v>2018</v>
      </c>
    </row>
    <row r="274" spans="1:5" x14ac:dyDescent="0.25">
      <c r="A274" s="52">
        <v>272</v>
      </c>
      <c r="B274" s="3" t="s">
        <v>252</v>
      </c>
      <c r="C274" s="4">
        <v>1</v>
      </c>
      <c r="D274" s="37">
        <v>6968.56</v>
      </c>
      <c r="E274" s="53">
        <v>2010</v>
      </c>
    </row>
    <row r="275" spans="1:5" x14ac:dyDescent="0.25">
      <c r="A275" s="52">
        <v>273</v>
      </c>
      <c r="B275" s="3" t="s">
        <v>253</v>
      </c>
      <c r="C275" s="4">
        <v>1</v>
      </c>
      <c r="D275" s="37">
        <v>6034.1</v>
      </c>
      <c r="E275" s="53">
        <v>2009</v>
      </c>
    </row>
    <row r="276" spans="1:5" x14ac:dyDescent="0.25">
      <c r="A276" s="52">
        <v>274</v>
      </c>
      <c r="B276" s="3" t="s">
        <v>254</v>
      </c>
      <c r="C276" s="4">
        <v>1</v>
      </c>
      <c r="D276" s="37">
        <v>9288.84</v>
      </c>
      <c r="E276" s="53">
        <v>2009</v>
      </c>
    </row>
    <row r="277" spans="1:5" s="29" customFormat="1" ht="31.5" x14ac:dyDescent="0.25">
      <c r="A277" s="52">
        <v>275</v>
      </c>
      <c r="B277" s="11" t="s">
        <v>255</v>
      </c>
      <c r="C277" s="7">
        <v>2</v>
      </c>
      <c r="D277" s="41">
        <v>975840</v>
      </c>
      <c r="E277" s="56">
        <v>2018</v>
      </c>
    </row>
    <row r="278" spans="1:5" x14ac:dyDescent="0.25">
      <c r="A278" s="52">
        <v>276</v>
      </c>
      <c r="B278" s="3" t="s">
        <v>256</v>
      </c>
      <c r="C278" s="4">
        <v>2</v>
      </c>
      <c r="D278" s="2">
        <v>212056.18</v>
      </c>
      <c r="E278" s="53">
        <v>2004</v>
      </c>
    </row>
    <row r="279" spans="1:5" ht="31.5" x14ac:dyDescent="0.25">
      <c r="A279" s="52">
        <v>277</v>
      </c>
      <c r="B279" s="3" t="s">
        <v>257</v>
      </c>
      <c r="C279" s="18">
        <v>1</v>
      </c>
      <c r="D279" s="37">
        <v>42851.65</v>
      </c>
      <c r="E279" s="53">
        <v>2011</v>
      </c>
    </row>
    <row r="280" spans="1:5" ht="31.5" x14ac:dyDescent="0.25">
      <c r="A280" s="52">
        <v>278</v>
      </c>
      <c r="B280" s="5" t="s">
        <v>258</v>
      </c>
      <c r="C280" s="15">
        <v>2</v>
      </c>
      <c r="D280" s="41">
        <v>67766.350000000006</v>
      </c>
      <c r="E280" s="55">
        <v>2016</v>
      </c>
    </row>
    <row r="281" spans="1:5" x14ac:dyDescent="0.25">
      <c r="A281" s="52">
        <v>279</v>
      </c>
      <c r="B281" s="3" t="s">
        <v>259</v>
      </c>
      <c r="C281" s="4">
        <v>1</v>
      </c>
      <c r="D281" s="37">
        <v>15351.76</v>
      </c>
      <c r="E281" s="53">
        <v>2006</v>
      </c>
    </row>
    <row r="282" spans="1:5" x14ac:dyDescent="0.25">
      <c r="A282" s="52">
        <v>280</v>
      </c>
      <c r="B282" s="27" t="s">
        <v>260</v>
      </c>
      <c r="C282" s="30">
        <v>1</v>
      </c>
      <c r="D282" s="37">
        <v>37813.71</v>
      </c>
      <c r="E282" s="53">
        <v>2008</v>
      </c>
    </row>
    <row r="283" spans="1:5" ht="30" customHeight="1" x14ac:dyDescent="0.25">
      <c r="A283" s="52">
        <v>281</v>
      </c>
      <c r="B283" s="5" t="s">
        <v>261</v>
      </c>
      <c r="C283" s="6">
        <v>1</v>
      </c>
      <c r="D283" s="12">
        <v>19685.999100000001</v>
      </c>
      <c r="E283" s="54">
        <v>2018</v>
      </c>
    </row>
    <row r="284" spans="1:5" x14ac:dyDescent="0.25">
      <c r="A284" s="52">
        <v>282</v>
      </c>
      <c r="B284" s="3" t="s">
        <v>262</v>
      </c>
      <c r="C284" s="4">
        <v>2</v>
      </c>
      <c r="D284" s="2">
        <v>15462.22</v>
      </c>
      <c r="E284" s="53">
        <v>2007</v>
      </c>
    </row>
    <row r="285" spans="1:5" x14ac:dyDescent="0.25">
      <c r="A285" s="52">
        <v>283</v>
      </c>
      <c r="B285" s="13" t="s">
        <v>263</v>
      </c>
      <c r="C285" s="14">
        <v>1</v>
      </c>
      <c r="D285" s="2">
        <v>3386.61</v>
      </c>
      <c r="E285" s="53">
        <v>1989</v>
      </c>
    </row>
    <row r="286" spans="1:5" x14ac:dyDescent="0.25">
      <c r="A286" s="52">
        <v>284</v>
      </c>
      <c r="B286" s="3" t="s">
        <v>264</v>
      </c>
      <c r="C286" s="4">
        <v>1</v>
      </c>
      <c r="D286" s="37">
        <v>1907.0550000000001</v>
      </c>
      <c r="E286" s="53">
        <v>2008</v>
      </c>
    </row>
    <row r="287" spans="1:5" ht="31.5" x14ac:dyDescent="0.25">
      <c r="A287" s="52">
        <v>285</v>
      </c>
      <c r="B287" s="3" t="s">
        <v>265</v>
      </c>
      <c r="C287" s="18">
        <v>1</v>
      </c>
      <c r="D287" s="2">
        <v>4400</v>
      </c>
      <c r="E287" s="53">
        <v>2012</v>
      </c>
    </row>
    <row r="288" spans="1:5" ht="31.5" x14ac:dyDescent="0.25">
      <c r="A288" s="52">
        <v>286</v>
      </c>
      <c r="B288" s="19" t="s">
        <v>266</v>
      </c>
      <c r="C288" s="20">
        <v>1</v>
      </c>
      <c r="D288" s="2">
        <v>5500</v>
      </c>
      <c r="E288" s="53">
        <v>2012</v>
      </c>
    </row>
    <row r="289" spans="1:5" x14ac:dyDescent="0.25">
      <c r="A289" s="52">
        <v>287</v>
      </c>
      <c r="B289" s="19" t="s">
        <v>267</v>
      </c>
      <c r="C289" s="20">
        <v>1</v>
      </c>
      <c r="D289" s="37">
        <v>22014.720000000001</v>
      </c>
      <c r="E289" s="53">
        <v>2013</v>
      </c>
    </row>
    <row r="290" spans="1:5" ht="18" customHeight="1" x14ac:dyDescent="0.25">
      <c r="A290" s="52">
        <v>288</v>
      </c>
      <c r="B290" s="5" t="s">
        <v>268</v>
      </c>
      <c r="C290" s="6">
        <v>1</v>
      </c>
      <c r="D290" s="12">
        <v>185327.1</v>
      </c>
      <c r="E290" s="54">
        <v>2017</v>
      </c>
    </row>
    <row r="291" spans="1:5" ht="15.75" customHeight="1" x14ac:dyDescent="0.25">
      <c r="A291" s="52">
        <v>289</v>
      </c>
      <c r="B291" s="5" t="s">
        <v>268</v>
      </c>
      <c r="C291" s="6">
        <v>3</v>
      </c>
      <c r="D291" s="12">
        <v>185327.1</v>
      </c>
      <c r="E291" s="55">
        <v>2017</v>
      </c>
    </row>
    <row r="292" spans="1:5" ht="31.5" x14ac:dyDescent="0.25">
      <c r="A292" s="52">
        <v>290</v>
      </c>
      <c r="B292" s="19" t="s">
        <v>269</v>
      </c>
      <c r="C292" s="20">
        <v>1</v>
      </c>
      <c r="D292" s="37">
        <v>7567.56</v>
      </c>
      <c r="E292" s="53">
        <v>2012</v>
      </c>
    </row>
    <row r="293" spans="1:5" x14ac:dyDescent="0.25">
      <c r="A293" s="52">
        <v>291</v>
      </c>
      <c r="B293" s="5" t="s">
        <v>270</v>
      </c>
      <c r="C293" s="6">
        <v>1</v>
      </c>
      <c r="D293" s="12">
        <v>35984</v>
      </c>
      <c r="E293" s="54">
        <v>2015</v>
      </c>
    </row>
    <row r="294" spans="1:5" x14ac:dyDescent="0.25">
      <c r="A294" s="52">
        <v>292</v>
      </c>
      <c r="B294" s="5" t="s">
        <v>271</v>
      </c>
      <c r="C294" s="6">
        <v>1</v>
      </c>
      <c r="D294" s="12">
        <v>67500</v>
      </c>
      <c r="E294" s="54">
        <v>2018</v>
      </c>
    </row>
    <row r="295" spans="1:5" x14ac:dyDescent="0.25">
      <c r="A295" s="52">
        <v>293</v>
      </c>
      <c r="B295" s="5" t="s">
        <v>272</v>
      </c>
      <c r="C295" s="7">
        <v>1</v>
      </c>
      <c r="D295" s="12">
        <v>13200000</v>
      </c>
      <c r="E295" s="54">
        <v>2019</v>
      </c>
    </row>
    <row r="296" spans="1:5" ht="31.5" x14ac:dyDescent="0.25">
      <c r="A296" s="52">
        <v>294</v>
      </c>
      <c r="B296" s="11" t="s">
        <v>273</v>
      </c>
      <c r="C296" s="6">
        <v>1</v>
      </c>
      <c r="D296" s="12">
        <v>2700000</v>
      </c>
      <c r="E296" s="54">
        <v>2019</v>
      </c>
    </row>
    <row r="297" spans="1:5" ht="16.5" customHeight="1" x14ac:dyDescent="0.25">
      <c r="A297" s="52">
        <v>295</v>
      </c>
      <c r="B297" s="3" t="s">
        <v>274</v>
      </c>
      <c r="C297" s="4">
        <v>1</v>
      </c>
      <c r="D297" s="37">
        <v>1221996.1599999999</v>
      </c>
      <c r="E297" s="53">
        <v>2015</v>
      </c>
    </row>
    <row r="298" spans="1:5" ht="31.5" x14ac:dyDescent="0.25">
      <c r="A298" s="52">
        <v>296</v>
      </c>
      <c r="B298" s="3" t="s">
        <v>275</v>
      </c>
      <c r="C298" s="18">
        <v>1</v>
      </c>
      <c r="D298" s="37">
        <v>420630.71</v>
      </c>
      <c r="E298" s="53">
        <v>2010</v>
      </c>
    </row>
    <row r="299" spans="1:5" ht="31.5" x14ac:dyDescent="0.25">
      <c r="A299" s="52">
        <v>297</v>
      </c>
      <c r="B299" s="3" t="s">
        <v>276</v>
      </c>
      <c r="C299" s="18">
        <v>1</v>
      </c>
      <c r="D299" s="37">
        <v>617144.77</v>
      </c>
      <c r="E299" s="53">
        <v>2010</v>
      </c>
    </row>
    <row r="300" spans="1:5" ht="31.5" x14ac:dyDescent="0.25">
      <c r="A300" s="52">
        <v>298</v>
      </c>
      <c r="B300" s="3" t="s">
        <v>277</v>
      </c>
      <c r="C300" s="18">
        <v>1</v>
      </c>
      <c r="D300" s="37">
        <v>16566.64</v>
      </c>
      <c r="E300" s="53">
        <v>2006</v>
      </c>
    </row>
    <row r="301" spans="1:5" ht="18" customHeight="1" x14ac:dyDescent="0.25">
      <c r="A301" s="52">
        <v>299</v>
      </c>
      <c r="B301" s="5" t="s">
        <v>278</v>
      </c>
      <c r="C301" s="6">
        <v>1</v>
      </c>
      <c r="D301" s="12">
        <v>7776</v>
      </c>
      <c r="E301" s="54">
        <v>2018</v>
      </c>
    </row>
    <row r="302" spans="1:5" ht="15.75" customHeight="1" x14ac:dyDescent="0.25">
      <c r="A302" s="52">
        <v>300</v>
      </c>
      <c r="B302" s="5" t="s">
        <v>279</v>
      </c>
      <c r="C302" s="6">
        <v>1</v>
      </c>
      <c r="D302" s="12">
        <v>7760</v>
      </c>
      <c r="E302" s="54">
        <v>2018</v>
      </c>
    </row>
    <row r="303" spans="1:5" x14ac:dyDescent="0.25">
      <c r="A303" s="52">
        <v>301</v>
      </c>
      <c r="B303" s="5" t="s">
        <v>280</v>
      </c>
      <c r="C303" s="6">
        <v>1</v>
      </c>
      <c r="D303" s="12">
        <v>14931</v>
      </c>
      <c r="E303" s="54">
        <v>2018</v>
      </c>
    </row>
    <row r="304" spans="1:5" x14ac:dyDescent="0.25">
      <c r="A304" s="52">
        <v>302</v>
      </c>
      <c r="B304" s="5" t="s">
        <v>280</v>
      </c>
      <c r="C304" s="6">
        <v>1</v>
      </c>
      <c r="D304" s="12">
        <v>10738</v>
      </c>
      <c r="E304" s="54">
        <v>2018</v>
      </c>
    </row>
    <row r="305" spans="1:5" x14ac:dyDescent="0.25">
      <c r="A305" s="52">
        <v>303</v>
      </c>
      <c r="B305" s="16" t="s">
        <v>281</v>
      </c>
      <c r="C305" s="6">
        <v>2</v>
      </c>
      <c r="D305" s="12">
        <v>18944</v>
      </c>
      <c r="E305" s="54">
        <v>2018</v>
      </c>
    </row>
    <row r="306" spans="1:5" x14ac:dyDescent="0.25">
      <c r="A306" s="52">
        <v>304</v>
      </c>
      <c r="B306" s="3" t="s">
        <v>282</v>
      </c>
      <c r="C306" s="4">
        <v>1</v>
      </c>
      <c r="D306" s="2">
        <v>4700</v>
      </c>
      <c r="E306" s="53">
        <v>2011</v>
      </c>
    </row>
    <row r="307" spans="1:5" x14ac:dyDescent="0.25">
      <c r="A307" s="52">
        <v>305</v>
      </c>
      <c r="B307" s="3" t="s">
        <v>283</v>
      </c>
      <c r="C307" s="18">
        <v>1</v>
      </c>
      <c r="D307" s="37">
        <v>58034.19</v>
      </c>
      <c r="E307" s="53">
        <v>2011</v>
      </c>
    </row>
    <row r="308" spans="1:5" x14ac:dyDescent="0.25">
      <c r="A308" s="52">
        <v>306</v>
      </c>
      <c r="B308" s="3" t="s">
        <v>284</v>
      </c>
      <c r="C308" s="18">
        <v>1</v>
      </c>
      <c r="D308" s="37">
        <v>53109.599999999999</v>
      </c>
      <c r="E308" s="53">
        <v>2010</v>
      </c>
    </row>
    <row r="309" spans="1:5" x14ac:dyDescent="0.25">
      <c r="A309" s="52">
        <v>307</v>
      </c>
      <c r="B309" s="3" t="s">
        <v>285</v>
      </c>
      <c r="C309" s="4">
        <v>1</v>
      </c>
      <c r="D309" s="2">
        <v>4541.78</v>
      </c>
      <c r="E309" s="53">
        <v>2003</v>
      </c>
    </row>
    <row r="310" spans="1:5" x14ac:dyDescent="0.25">
      <c r="A310" s="52">
        <v>308</v>
      </c>
      <c r="B310" s="13" t="s">
        <v>286</v>
      </c>
      <c r="C310" s="14">
        <v>1</v>
      </c>
      <c r="D310" s="2">
        <v>2834.56</v>
      </c>
      <c r="E310" s="53">
        <v>2004</v>
      </c>
    </row>
    <row r="311" spans="1:5" ht="16.5" customHeight="1" x14ac:dyDescent="0.25">
      <c r="A311" s="52">
        <v>309</v>
      </c>
      <c r="B311" s="13" t="s">
        <v>287</v>
      </c>
      <c r="C311" s="14">
        <v>1</v>
      </c>
      <c r="D311" s="2">
        <v>4609.96</v>
      </c>
      <c r="E311" s="53">
        <v>2005</v>
      </c>
    </row>
    <row r="312" spans="1:5" ht="16.5" customHeight="1" x14ac:dyDescent="0.25">
      <c r="A312" s="52">
        <v>310</v>
      </c>
      <c r="B312" s="3" t="s">
        <v>287</v>
      </c>
      <c r="C312" s="4">
        <v>1</v>
      </c>
      <c r="D312" s="2">
        <v>4762</v>
      </c>
      <c r="E312" s="53">
        <v>2006</v>
      </c>
    </row>
    <row r="313" spans="1:5" ht="16.5" customHeight="1" x14ac:dyDescent="0.25">
      <c r="A313" s="52">
        <v>311</v>
      </c>
      <c r="B313" s="3" t="s">
        <v>288</v>
      </c>
      <c r="C313" s="4">
        <v>1</v>
      </c>
      <c r="D313" s="2">
        <v>2650</v>
      </c>
      <c r="E313" s="53">
        <v>2011</v>
      </c>
    </row>
    <row r="314" spans="1:5" ht="16.5" customHeight="1" x14ac:dyDescent="0.25">
      <c r="A314" s="52">
        <v>312</v>
      </c>
      <c r="B314" s="13" t="s">
        <v>289</v>
      </c>
      <c r="C314" s="14">
        <v>1</v>
      </c>
      <c r="D314" s="37">
        <v>17141.669999999998</v>
      </c>
      <c r="E314" s="53">
        <v>2011</v>
      </c>
    </row>
    <row r="315" spans="1:5" ht="16.5" customHeight="1" x14ac:dyDescent="0.25">
      <c r="A315" s="52">
        <v>313</v>
      </c>
      <c r="B315" s="3" t="s">
        <v>289</v>
      </c>
      <c r="C315" s="4">
        <v>2</v>
      </c>
      <c r="D315" s="2">
        <v>63669.06</v>
      </c>
      <c r="E315" s="53">
        <v>2011</v>
      </c>
    </row>
    <row r="316" spans="1:5" x14ac:dyDescent="0.25">
      <c r="A316" s="52">
        <v>314</v>
      </c>
      <c r="B316" s="5" t="s">
        <v>290</v>
      </c>
      <c r="C316" s="6">
        <v>1</v>
      </c>
      <c r="D316" s="12">
        <v>35500</v>
      </c>
      <c r="E316" s="54">
        <v>2015</v>
      </c>
    </row>
    <row r="317" spans="1:5" ht="16.5" customHeight="1" x14ac:dyDescent="0.25">
      <c r="A317" s="52">
        <v>315</v>
      </c>
      <c r="B317" s="5" t="s">
        <v>291</v>
      </c>
      <c r="C317" s="6">
        <v>1</v>
      </c>
      <c r="D317" s="12">
        <v>129600</v>
      </c>
      <c r="E317" s="54">
        <v>2011</v>
      </c>
    </row>
    <row r="318" spans="1:5" ht="16.5" customHeight="1" x14ac:dyDescent="0.25">
      <c r="A318" s="52">
        <v>316</v>
      </c>
      <c r="B318" s="3" t="s">
        <v>288</v>
      </c>
      <c r="C318" s="4">
        <v>1</v>
      </c>
      <c r="D318" s="2">
        <v>3584.35</v>
      </c>
      <c r="E318" s="53">
        <v>2008</v>
      </c>
    </row>
    <row r="319" spans="1:5" ht="16.5" customHeight="1" x14ac:dyDescent="0.25">
      <c r="A319" s="52">
        <v>317</v>
      </c>
      <c r="B319" s="3" t="s">
        <v>288</v>
      </c>
      <c r="C319" s="4">
        <v>1</v>
      </c>
      <c r="D319" s="2">
        <v>2650</v>
      </c>
      <c r="E319" s="53">
        <v>2011</v>
      </c>
    </row>
    <row r="320" spans="1:5" ht="16.5" customHeight="1" x14ac:dyDescent="0.25">
      <c r="A320" s="52">
        <v>318</v>
      </c>
      <c r="B320" s="5" t="s">
        <v>288</v>
      </c>
      <c r="C320" s="18">
        <v>1</v>
      </c>
      <c r="D320" s="2">
        <v>4200</v>
      </c>
      <c r="E320" s="53">
        <v>2013</v>
      </c>
    </row>
    <row r="321" spans="1:5" x14ac:dyDescent="0.25">
      <c r="A321" s="52">
        <v>319</v>
      </c>
      <c r="B321" s="5" t="s">
        <v>288</v>
      </c>
      <c r="C321" s="7">
        <v>4</v>
      </c>
      <c r="D321" s="12">
        <f>3850*4</f>
        <v>15400</v>
      </c>
      <c r="E321" s="54">
        <v>2016</v>
      </c>
    </row>
    <row r="322" spans="1:5" x14ac:dyDescent="0.25">
      <c r="A322" s="52">
        <v>320</v>
      </c>
      <c r="B322" s="3" t="s">
        <v>292</v>
      </c>
      <c r="C322" s="18">
        <v>1</v>
      </c>
      <c r="D322" s="2">
        <v>4500</v>
      </c>
      <c r="E322" s="53">
        <v>2012</v>
      </c>
    </row>
    <row r="323" spans="1:5" ht="16.5" customHeight="1" x14ac:dyDescent="0.25">
      <c r="A323" s="52">
        <v>321</v>
      </c>
      <c r="B323" s="16" t="s">
        <v>293</v>
      </c>
      <c r="C323" s="6">
        <v>3</v>
      </c>
      <c r="D323" s="12">
        <v>36000</v>
      </c>
      <c r="E323" s="54">
        <v>2018</v>
      </c>
    </row>
    <row r="324" spans="1:5" x14ac:dyDescent="0.25">
      <c r="A324" s="52">
        <v>322</v>
      </c>
      <c r="B324" s="5" t="s">
        <v>294</v>
      </c>
      <c r="C324" s="6">
        <v>1</v>
      </c>
      <c r="D324" s="12">
        <v>10800</v>
      </c>
      <c r="E324" s="54">
        <v>2015</v>
      </c>
    </row>
    <row r="325" spans="1:5" x14ac:dyDescent="0.25">
      <c r="A325" s="52">
        <v>323</v>
      </c>
      <c r="B325" s="31" t="s">
        <v>293</v>
      </c>
      <c r="C325" s="4">
        <v>1</v>
      </c>
      <c r="D325" s="2">
        <v>6100</v>
      </c>
      <c r="E325" s="53">
        <v>2013</v>
      </c>
    </row>
    <row r="326" spans="1:5" x14ac:dyDescent="0.25">
      <c r="A326" s="52">
        <v>324</v>
      </c>
      <c r="B326" s="5" t="s">
        <v>293</v>
      </c>
      <c r="C326" s="6">
        <v>3</v>
      </c>
      <c r="D326" s="12">
        <f>10500*3</f>
        <v>31500</v>
      </c>
      <c r="E326" s="54">
        <v>2017</v>
      </c>
    </row>
    <row r="327" spans="1:5" x14ac:dyDescent="0.25">
      <c r="A327" s="52">
        <v>325</v>
      </c>
      <c r="B327" s="5" t="s">
        <v>295</v>
      </c>
      <c r="C327" s="6">
        <v>1</v>
      </c>
      <c r="D327" s="12">
        <v>11000</v>
      </c>
      <c r="E327" s="54">
        <v>2019</v>
      </c>
    </row>
    <row r="328" spans="1:5" x14ac:dyDescent="0.25">
      <c r="A328" s="52">
        <v>326</v>
      </c>
      <c r="B328" s="5" t="s">
        <v>296</v>
      </c>
      <c r="C328" s="6">
        <v>1</v>
      </c>
      <c r="D328" s="12">
        <v>14000</v>
      </c>
      <c r="E328" s="54">
        <v>2019</v>
      </c>
    </row>
    <row r="329" spans="1:5" x14ac:dyDescent="0.25">
      <c r="A329" s="52">
        <v>327</v>
      </c>
      <c r="B329" s="13" t="s">
        <v>297</v>
      </c>
      <c r="C329" s="8">
        <v>1</v>
      </c>
      <c r="D329" s="42">
        <v>7350</v>
      </c>
      <c r="E329" s="55">
        <v>2019</v>
      </c>
    </row>
    <row r="330" spans="1:5" x14ac:dyDescent="0.25">
      <c r="A330" s="52">
        <v>328</v>
      </c>
      <c r="B330" s="13" t="s">
        <v>298</v>
      </c>
      <c r="C330" s="8">
        <v>1</v>
      </c>
      <c r="D330" s="42">
        <v>9150</v>
      </c>
      <c r="E330" s="55">
        <v>2019</v>
      </c>
    </row>
    <row r="331" spans="1:5" x14ac:dyDescent="0.25">
      <c r="A331" s="52">
        <v>329</v>
      </c>
      <c r="B331" s="3" t="s">
        <v>299</v>
      </c>
      <c r="C331" s="4">
        <v>1</v>
      </c>
      <c r="D331" s="2">
        <v>2760.17</v>
      </c>
      <c r="E331" s="53">
        <v>1990</v>
      </c>
    </row>
    <row r="332" spans="1:5" x14ac:dyDescent="0.25">
      <c r="A332" s="52">
        <v>330</v>
      </c>
      <c r="B332" s="3" t="s">
        <v>300</v>
      </c>
      <c r="C332" s="4">
        <v>1</v>
      </c>
      <c r="D332" s="37">
        <v>74328.11</v>
      </c>
      <c r="E332" s="53">
        <v>2009</v>
      </c>
    </row>
    <row r="333" spans="1:5" x14ac:dyDescent="0.25">
      <c r="A333" s="52">
        <v>331</v>
      </c>
      <c r="B333" s="5" t="s">
        <v>301</v>
      </c>
      <c r="C333" s="6">
        <v>1</v>
      </c>
      <c r="D333" s="12">
        <v>297476.64</v>
      </c>
      <c r="E333" s="54">
        <v>2017</v>
      </c>
    </row>
    <row r="334" spans="1:5" x14ac:dyDescent="0.25">
      <c r="A334" s="52">
        <v>332</v>
      </c>
      <c r="B334" s="3" t="s">
        <v>302</v>
      </c>
      <c r="C334" s="4">
        <v>4</v>
      </c>
      <c r="D334" s="2">
        <v>6179.04</v>
      </c>
      <c r="E334" s="53">
        <v>2007</v>
      </c>
    </row>
    <row r="335" spans="1:5" x14ac:dyDescent="0.25">
      <c r="A335" s="52">
        <v>333</v>
      </c>
      <c r="B335" s="13" t="s">
        <v>303</v>
      </c>
      <c r="C335" s="14">
        <v>1</v>
      </c>
      <c r="D335" s="37">
        <v>1493.1849999999999</v>
      </c>
      <c r="E335" s="53">
        <v>2001</v>
      </c>
    </row>
    <row r="336" spans="1:5" x14ac:dyDescent="0.25">
      <c r="A336" s="52">
        <v>334</v>
      </c>
      <c r="B336" s="5" t="s">
        <v>304</v>
      </c>
      <c r="C336" s="6">
        <v>1</v>
      </c>
      <c r="D336" s="12">
        <v>16821</v>
      </c>
      <c r="E336" s="54">
        <v>2018</v>
      </c>
    </row>
    <row r="337" spans="1:5" x14ac:dyDescent="0.25">
      <c r="A337" s="52">
        <v>335</v>
      </c>
      <c r="B337" s="5" t="s">
        <v>305</v>
      </c>
      <c r="C337" s="6">
        <v>1</v>
      </c>
      <c r="D337" s="12">
        <v>9066</v>
      </c>
      <c r="E337" s="54">
        <v>2018</v>
      </c>
    </row>
    <row r="338" spans="1:5" x14ac:dyDescent="0.25">
      <c r="A338" s="52">
        <v>336</v>
      </c>
      <c r="B338" s="13" t="s">
        <v>306</v>
      </c>
      <c r="C338" s="8">
        <v>1</v>
      </c>
      <c r="D338" s="42">
        <v>6800</v>
      </c>
      <c r="E338" s="55">
        <v>2019</v>
      </c>
    </row>
    <row r="339" spans="1:5" x14ac:dyDescent="0.25">
      <c r="A339" s="52">
        <v>337</v>
      </c>
      <c r="B339" s="3" t="s">
        <v>307</v>
      </c>
      <c r="C339" s="18">
        <v>1</v>
      </c>
      <c r="D339" s="37">
        <v>18334.13</v>
      </c>
      <c r="E339" s="53">
        <v>2013</v>
      </c>
    </row>
    <row r="340" spans="1:5" x14ac:dyDescent="0.25">
      <c r="A340" s="52">
        <v>338</v>
      </c>
      <c r="B340" s="3" t="s">
        <v>308</v>
      </c>
      <c r="C340" s="18">
        <v>1</v>
      </c>
      <c r="D340" s="37">
        <v>15619.15</v>
      </c>
      <c r="E340" s="53">
        <v>2012</v>
      </c>
    </row>
    <row r="341" spans="1:5" x14ac:dyDescent="0.25">
      <c r="A341" s="52">
        <v>339</v>
      </c>
      <c r="B341" s="3" t="s">
        <v>309</v>
      </c>
      <c r="C341" s="4">
        <v>1</v>
      </c>
      <c r="D341" s="37">
        <v>23963.32</v>
      </c>
      <c r="E341" s="53">
        <v>2004</v>
      </c>
    </row>
    <row r="342" spans="1:5" x14ac:dyDescent="0.25">
      <c r="A342" s="52">
        <v>340</v>
      </c>
      <c r="B342" s="3" t="s">
        <v>405</v>
      </c>
      <c r="C342" s="4">
        <v>1</v>
      </c>
      <c r="D342" s="2">
        <v>1100</v>
      </c>
      <c r="E342" s="53">
        <v>2011</v>
      </c>
    </row>
    <row r="343" spans="1:5" ht="16.5" customHeight="1" x14ac:dyDescent="0.25">
      <c r="A343" s="52">
        <v>341</v>
      </c>
      <c r="B343" s="5" t="s">
        <v>310</v>
      </c>
      <c r="C343" s="6">
        <v>2</v>
      </c>
      <c r="D343" s="12">
        <v>12150</v>
      </c>
      <c r="E343" s="54">
        <v>2018</v>
      </c>
    </row>
    <row r="344" spans="1:5" x14ac:dyDescent="0.25">
      <c r="A344" s="52">
        <v>342</v>
      </c>
      <c r="B344" s="5" t="s">
        <v>311</v>
      </c>
      <c r="C344" s="6">
        <v>1</v>
      </c>
      <c r="D344" s="12">
        <v>55000</v>
      </c>
      <c r="E344" s="54">
        <v>2018</v>
      </c>
    </row>
    <row r="345" spans="1:5" x14ac:dyDescent="0.25">
      <c r="A345" s="52">
        <v>343</v>
      </c>
      <c r="B345" s="11" t="s">
        <v>312</v>
      </c>
      <c r="C345" s="7">
        <v>5</v>
      </c>
      <c r="D345" s="12">
        <v>50000</v>
      </c>
      <c r="E345" s="54">
        <v>2018</v>
      </c>
    </row>
    <row r="346" spans="1:5" x14ac:dyDescent="0.25">
      <c r="A346" s="52">
        <v>344</v>
      </c>
      <c r="B346" s="11" t="s">
        <v>313</v>
      </c>
      <c r="C346" s="6">
        <v>5</v>
      </c>
      <c r="D346" s="12">
        <f>15000*5</f>
        <v>75000</v>
      </c>
      <c r="E346" s="54">
        <v>2017</v>
      </c>
    </row>
    <row r="347" spans="1:5" x14ac:dyDescent="0.25">
      <c r="A347" s="52">
        <v>345</v>
      </c>
      <c r="B347" s="5" t="s">
        <v>314</v>
      </c>
      <c r="C347" s="7">
        <v>2</v>
      </c>
      <c r="D347" s="12">
        <f>11600*2</f>
        <v>23200</v>
      </c>
      <c r="E347" s="54">
        <v>2018</v>
      </c>
    </row>
    <row r="348" spans="1:5" x14ac:dyDescent="0.25">
      <c r="A348" s="52">
        <v>346</v>
      </c>
      <c r="B348" s="5" t="s">
        <v>315</v>
      </c>
      <c r="C348" s="15">
        <v>2</v>
      </c>
      <c r="D348" s="41">
        <f>6186.5*2</f>
        <v>12373</v>
      </c>
      <c r="E348" s="55">
        <v>2016</v>
      </c>
    </row>
    <row r="349" spans="1:5" x14ac:dyDescent="0.25">
      <c r="A349" s="52">
        <v>347</v>
      </c>
      <c r="B349" s="3" t="s">
        <v>316</v>
      </c>
      <c r="C349" s="4">
        <v>1</v>
      </c>
      <c r="D349" s="2">
        <v>3829.05</v>
      </c>
      <c r="E349" s="53">
        <v>2008</v>
      </c>
    </row>
    <row r="350" spans="1:5" x14ac:dyDescent="0.25">
      <c r="A350" s="52">
        <v>348</v>
      </c>
      <c r="B350" s="3" t="s">
        <v>317</v>
      </c>
      <c r="C350" s="4">
        <v>1</v>
      </c>
      <c r="D350" s="2">
        <v>4728.43</v>
      </c>
      <c r="E350" s="53">
        <v>2003</v>
      </c>
    </row>
    <row r="351" spans="1:5" x14ac:dyDescent="0.25">
      <c r="A351" s="52">
        <v>349</v>
      </c>
      <c r="B351" s="16" t="s">
        <v>318</v>
      </c>
      <c r="C351" s="6">
        <v>3</v>
      </c>
      <c r="D351" s="12">
        <v>51000</v>
      </c>
      <c r="E351" s="54">
        <v>2018</v>
      </c>
    </row>
    <row r="352" spans="1:5" x14ac:dyDescent="0.25">
      <c r="A352" s="52">
        <v>350</v>
      </c>
      <c r="B352" s="3" t="s">
        <v>319</v>
      </c>
      <c r="C352" s="4">
        <v>1</v>
      </c>
      <c r="D352" s="2">
        <v>3649.04</v>
      </c>
      <c r="E352" s="53">
        <v>2006</v>
      </c>
    </row>
    <row r="353" spans="1:5" x14ac:dyDescent="0.25">
      <c r="A353" s="52">
        <v>351</v>
      </c>
      <c r="B353" s="3" t="s">
        <v>320</v>
      </c>
      <c r="C353" s="4">
        <v>1</v>
      </c>
      <c r="D353" s="2">
        <v>4666.2299999999996</v>
      </c>
      <c r="E353" s="53">
        <v>2004</v>
      </c>
    </row>
    <row r="354" spans="1:5" x14ac:dyDescent="0.25">
      <c r="A354" s="52">
        <v>352</v>
      </c>
      <c r="B354" s="3" t="s">
        <v>321</v>
      </c>
      <c r="C354" s="4">
        <v>1</v>
      </c>
      <c r="D354" s="37">
        <v>69329.42</v>
      </c>
      <c r="E354" s="53">
        <v>2002</v>
      </c>
    </row>
    <row r="355" spans="1:5" x14ac:dyDescent="0.25">
      <c r="A355" s="52">
        <v>353</v>
      </c>
      <c r="B355" s="3" t="s">
        <v>322</v>
      </c>
      <c r="C355" s="4">
        <v>2</v>
      </c>
      <c r="D355" s="2">
        <v>3353.2</v>
      </c>
      <c r="E355" s="53">
        <v>2003</v>
      </c>
    </row>
    <row r="356" spans="1:5" ht="31.5" x14ac:dyDescent="0.25">
      <c r="A356" s="52">
        <v>354</v>
      </c>
      <c r="B356" s="5" t="s">
        <v>323</v>
      </c>
      <c r="C356" s="6">
        <v>1</v>
      </c>
      <c r="D356" s="12">
        <v>12104.0005</v>
      </c>
      <c r="E356" s="54">
        <v>2018</v>
      </c>
    </row>
    <row r="357" spans="1:5" ht="31.5" x14ac:dyDescent="0.25">
      <c r="A357" s="52">
        <v>355</v>
      </c>
      <c r="B357" s="5" t="s">
        <v>324</v>
      </c>
      <c r="C357" s="6">
        <v>1</v>
      </c>
      <c r="D357" s="12">
        <v>12104.0005</v>
      </c>
      <c r="E357" s="54">
        <v>2018</v>
      </c>
    </row>
    <row r="358" spans="1:5" ht="47.25" x14ac:dyDescent="0.25">
      <c r="A358" s="52">
        <v>356</v>
      </c>
      <c r="B358" s="5" t="s">
        <v>325</v>
      </c>
      <c r="C358" s="6">
        <v>1</v>
      </c>
      <c r="D358" s="12">
        <v>30796.6116</v>
      </c>
      <c r="E358" s="54">
        <v>2018</v>
      </c>
    </row>
    <row r="359" spans="1:5" ht="47.25" x14ac:dyDescent="0.25">
      <c r="A359" s="52">
        <v>357</v>
      </c>
      <c r="B359" s="5" t="s">
        <v>326</v>
      </c>
      <c r="C359" s="6">
        <v>1</v>
      </c>
      <c r="D359" s="12">
        <v>30796.6116</v>
      </c>
      <c r="E359" s="54">
        <v>2018</v>
      </c>
    </row>
    <row r="360" spans="1:5" ht="63" x14ac:dyDescent="0.25">
      <c r="A360" s="52">
        <v>358</v>
      </c>
      <c r="B360" s="3" t="s">
        <v>327</v>
      </c>
      <c r="C360" s="18">
        <v>1</v>
      </c>
      <c r="D360" s="37">
        <v>78104.91</v>
      </c>
      <c r="E360" s="53">
        <v>2008</v>
      </c>
    </row>
    <row r="361" spans="1:5" ht="31.5" x14ac:dyDescent="0.25">
      <c r="A361" s="52">
        <v>359</v>
      </c>
      <c r="B361" s="19" t="s">
        <v>328</v>
      </c>
      <c r="C361" s="20">
        <v>1</v>
      </c>
      <c r="D361" s="37">
        <v>212751.22</v>
      </c>
      <c r="E361" s="53">
        <v>2015</v>
      </c>
    </row>
    <row r="362" spans="1:5" ht="17.25" customHeight="1" x14ac:dyDescent="0.25">
      <c r="A362" s="52">
        <v>360</v>
      </c>
      <c r="B362" s="19" t="s">
        <v>329</v>
      </c>
      <c r="C362" s="20">
        <v>1</v>
      </c>
      <c r="D362" s="37">
        <v>244113.56</v>
      </c>
      <c r="E362" s="53">
        <v>2008</v>
      </c>
    </row>
    <row r="363" spans="1:5" ht="31.5" x14ac:dyDescent="0.25">
      <c r="A363" s="52">
        <v>361</v>
      </c>
      <c r="B363" s="13" t="s">
        <v>330</v>
      </c>
      <c r="C363" s="15">
        <v>1</v>
      </c>
      <c r="D363" s="43">
        <v>3669993</v>
      </c>
      <c r="E363" s="53">
        <v>2019</v>
      </c>
    </row>
    <row r="364" spans="1:5" x14ac:dyDescent="0.25">
      <c r="A364" s="52">
        <v>362</v>
      </c>
      <c r="B364" s="16" t="s">
        <v>331</v>
      </c>
      <c r="C364" s="6">
        <v>4</v>
      </c>
      <c r="D364" s="12">
        <v>185600</v>
      </c>
      <c r="E364" s="54">
        <v>2018</v>
      </c>
    </row>
    <row r="365" spans="1:5" x14ac:dyDescent="0.25">
      <c r="A365" s="52">
        <v>363</v>
      </c>
      <c r="B365" s="5" t="s">
        <v>332</v>
      </c>
      <c r="C365" s="6">
        <v>1</v>
      </c>
      <c r="D365" s="12">
        <v>25000</v>
      </c>
      <c r="E365" s="55">
        <v>2016</v>
      </c>
    </row>
    <row r="366" spans="1:5" x14ac:dyDescent="0.25">
      <c r="A366" s="52">
        <v>364</v>
      </c>
      <c r="B366" s="5" t="s">
        <v>333</v>
      </c>
      <c r="C366" s="6">
        <v>1</v>
      </c>
      <c r="D366" s="12">
        <v>49900</v>
      </c>
      <c r="E366" s="55">
        <v>2019</v>
      </c>
    </row>
    <row r="367" spans="1:5" x14ac:dyDescent="0.25">
      <c r="A367" s="52">
        <v>365</v>
      </c>
      <c r="B367" s="5" t="s">
        <v>334</v>
      </c>
      <c r="C367" s="6">
        <v>1</v>
      </c>
      <c r="D367" s="12">
        <v>23887.85</v>
      </c>
      <c r="E367" s="55">
        <v>2015</v>
      </c>
    </row>
    <row r="368" spans="1:5" x14ac:dyDescent="0.25">
      <c r="A368" s="52">
        <v>366</v>
      </c>
      <c r="B368" s="5" t="s">
        <v>335</v>
      </c>
      <c r="C368" s="6">
        <v>1</v>
      </c>
      <c r="D368" s="12">
        <v>94000</v>
      </c>
      <c r="E368" s="54">
        <v>2018</v>
      </c>
    </row>
    <row r="369" spans="1:5" x14ac:dyDescent="0.25">
      <c r="A369" s="52">
        <v>367</v>
      </c>
      <c r="B369" s="3" t="s">
        <v>336</v>
      </c>
      <c r="C369" s="4">
        <v>2</v>
      </c>
      <c r="D369" s="2">
        <v>6669.23</v>
      </c>
      <c r="E369" s="53">
        <v>2004</v>
      </c>
    </row>
    <row r="370" spans="1:5" x14ac:dyDescent="0.25">
      <c r="A370" s="52">
        <v>368</v>
      </c>
      <c r="B370" s="3" t="s">
        <v>337</v>
      </c>
      <c r="C370" s="4">
        <v>1</v>
      </c>
      <c r="D370" s="37">
        <v>19089.02</v>
      </c>
      <c r="E370" s="53">
        <v>2005</v>
      </c>
    </row>
    <row r="371" spans="1:5" x14ac:dyDescent="0.25">
      <c r="A371" s="52">
        <v>369</v>
      </c>
      <c r="B371" s="5" t="s">
        <v>338</v>
      </c>
      <c r="C371" s="6">
        <v>1</v>
      </c>
      <c r="D371" s="12">
        <v>557000</v>
      </c>
      <c r="E371" s="54">
        <v>2018</v>
      </c>
    </row>
    <row r="372" spans="1:5" x14ac:dyDescent="0.25">
      <c r="A372" s="52">
        <v>370</v>
      </c>
      <c r="B372" s="5" t="s">
        <v>339</v>
      </c>
      <c r="C372" s="7">
        <v>1</v>
      </c>
      <c r="D372" s="12">
        <v>2410</v>
      </c>
      <c r="E372" s="55">
        <v>2008</v>
      </c>
    </row>
    <row r="373" spans="1:5" ht="31.5" x14ac:dyDescent="0.25">
      <c r="A373" s="52">
        <v>371</v>
      </c>
      <c r="B373" s="11" t="s">
        <v>340</v>
      </c>
      <c r="C373" s="6">
        <v>1</v>
      </c>
      <c r="D373" s="12">
        <v>71620</v>
      </c>
      <c r="E373" s="54">
        <v>2018</v>
      </c>
    </row>
    <row r="374" spans="1:5" ht="31.5" x14ac:dyDescent="0.25">
      <c r="A374" s="52">
        <v>372</v>
      </c>
      <c r="B374" s="32" t="s">
        <v>341</v>
      </c>
      <c r="C374" s="6">
        <v>2</v>
      </c>
      <c r="D374" s="12">
        <v>473000</v>
      </c>
      <c r="E374" s="54">
        <v>2018</v>
      </c>
    </row>
    <row r="375" spans="1:5" x14ac:dyDescent="0.25">
      <c r="A375" s="52">
        <v>373</v>
      </c>
      <c r="B375" s="3" t="s">
        <v>342</v>
      </c>
      <c r="C375" s="4">
        <v>1</v>
      </c>
      <c r="D375" s="2">
        <v>1452.04</v>
      </c>
      <c r="E375" s="53">
        <v>1994</v>
      </c>
    </row>
    <row r="376" spans="1:5" x14ac:dyDescent="0.25">
      <c r="A376" s="52">
        <v>374</v>
      </c>
      <c r="B376" s="3" t="s">
        <v>343</v>
      </c>
      <c r="C376" s="4">
        <v>1</v>
      </c>
      <c r="D376" s="2">
        <v>1315.82</v>
      </c>
      <c r="E376" s="53">
        <v>1983</v>
      </c>
    </row>
    <row r="377" spans="1:5" x14ac:dyDescent="0.25">
      <c r="A377" s="52">
        <v>375</v>
      </c>
      <c r="B377" s="3" t="s">
        <v>344</v>
      </c>
      <c r="C377" s="4">
        <v>1</v>
      </c>
      <c r="D377" s="2">
        <v>1539.9</v>
      </c>
      <c r="E377" s="53">
        <v>1982</v>
      </c>
    </row>
    <row r="378" spans="1:5" x14ac:dyDescent="0.25">
      <c r="A378" s="52">
        <v>376</v>
      </c>
      <c r="B378" s="3" t="s">
        <v>345</v>
      </c>
      <c r="C378" s="4">
        <v>1</v>
      </c>
      <c r="D378" s="37">
        <v>61560.28</v>
      </c>
      <c r="E378" s="53">
        <v>2006</v>
      </c>
    </row>
    <row r="379" spans="1:5" x14ac:dyDescent="0.25">
      <c r="A379" s="52">
        <v>377</v>
      </c>
      <c r="B379" s="16" t="s">
        <v>346</v>
      </c>
      <c r="C379" s="6">
        <v>6</v>
      </c>
      <c r="D379" s="12">
        <v>113400</v>
      </c>
      <c r="E379" s="54">
        <v>2018</v>
      </c>
    </row>
    <row r="380" spans="1:5" x14ac:dyDescent="0.25">
      <c r="A380" s="52">
        <v>378</v>
      </c>
      <c r="B380" s="11" t="s">
        <v>347</v>
      </c>
      <c r="C380" s="6">
        <v>1</v>
      </c>
      <c r="D380" s="12">
        <v>102000</v>
      </c>
      <c r="E380" s="54">
        <v>2019</v>
      </c>
    </row>
    <row r="381" spans="1:5" x14ac:dyDescent="0.25">
      <c r="A381" s="52">
        <v>379</v>
      </c>
      <c r="B381" s="3" t="s">
        <v>348</v>
      </c>
      <c r="C381" s="4">
        <v>1</v>
      </c>
      <c r="D381" s="2">
        <v>3763.8</v>
      </c>
      <c r="E381" s="53">
        <v>2014</v>
      </c>
    </row>
    <row r="382" spans="1:5" x14ac:dyDescent="0.25">
      <c r="A382" s="52">
        <v>380</v>
      </c>
      <c r="B382" s="16" t="s">
        <v>349</v>
      </c>
      <c r="C382" s="6">
        <v>4</v>
      </c>
      <c r="D382" s="12">
        <v>90720</v>
      </c>
      <c r="E382" s="54">
        <v>2018</v>
      </c>
    </row>
    <row r="383" spans="1:5" x14ac:dyDescent="0.25">
      <c r="A383" s="52">
        <v>381</v>
      </c>
      <c r="B383" s="5" t="s">
        <v>350</v>
      </c>
      <c r="C383" s="6">
        <v>1</v>
      </c>
      <c r="D383" s="12">
        <v>9860</v>
      </c>
      <c r="E383" s="54">
        <v>2018</v>
      </c>
    </row>
    <row r="384" spans="1:5" x14ac:dyDescent="0.25">
      <c r="A384" s="52">
        <v>382</v>
      </c>
      <c r="B384" s="5" t="s">
        <v>351</v>
      </c>
      <c r="C384" s="6">
        <v>1</v>
      </c>
      <c r="D384" s="12">
        <v>10920</v>
      </c>
      <c r="E384" s="54">
        <v>2018</v>
      </c>
    </row>
    <row r="385" spans="1:5" x14ac:dyDescent="0.25">
      <c r="A385" s="52">
        <v>383</v>
      </c>
      <c r="B385" s="24" t="s">
        <v>352</v>
      </c>
      <c r="C385" s="6">
        <v>2</v>
      </c>
      <c r="D385" s="12">
        <v>15000</v>
      </c>
      <c r="E385" s="54">
        <v>2019</v>
      </c>
    </row>
    <row r="386" spans="1:5" x14ac:dyDescent="0.25">
      <c r="A386" s="52">
        <v>384</v>
      </c>
      <c r="B386" s="3" t="s">
        <v>353</v>
      </c>
      <c r="C386" s="18">
        <v>1</v>
      </c>
      <c r="D386" s="2">
        <v>5500</v>
      </c>
      <c r="E386" s="53">
        <v>2012</v>
      </c>
    </row>
    <row r="387" spans="1:5" x14ac:dyDescent="0.25">
      <c r="A387" s="52">
        <v>385</v>
      </c>
      <c r="B387" s="3" t="s">
        <v>354</v>
      </c>
      <c r="C387" s="4">
        <v>1</v>
      </c>
      <c r="D387" s="37">
        <v>13416.91</v>
      </c>
      <c r="E387" s="53">
        <v>2006</v>
      </c>
    </row>
    <row r="388" spans="1:5" ht="126" x14ac:dyDescent="0.25">
      <c r="A388" s="52">
        <v>386</v>
      </c>
      <c r="B388" s="5" t="s">
        <v>355</v>
      </c>
      <c r="C388" s="6">
        <v>1</v>
      </c>
      <c r="D388" s="12">
        <v>490410.7781</v>
      </c>
      <c r="E388" s="54">
        <v>2018</v>
      </c>
    </row>
    <row r="389" spans="1:5" x14ac:dyDescent="0.25">
      <c r="A389" s="52">
        <v>387</v>
      </c>
      <c r="B389" s="3" t="s">
        <v>356</v>
      </c>
      <c r="C389" s="4">
        <v>1</v>
      </c>
      <c r="D389" s="2">
        <v>5200</v>
      </c>
      <c r="E389" s="53">
        <v>2010</v>
      </c>
    </row>
    <row r="390" spans="1:5" x14ac:dyDescent="0.25">
      <c r="A390" s="52">
        <v>388</v>
      </c>
      <c r="B390" s="3" t="s">
        <v>357</v>
      </c>
      <c r="C390" s="4">
        <v>1</v>
      </c>
      <c r="D390" s="2">
        <v>1952.54</v>
      </c>
      <c r="E390" s="53">
        <v>1992</v>
      </c>
    </row>
    <row r="391" spans="1:5" x14ac:dyDescent="0.25">
      <c r="A391" s="52">
        <v>389</v>
      </c>
      <c r="B391" s="3" t="s">
        <v>357</v>
      </c>
      <c r="C391" s="4">
        <v>1</v>
      </c>
      <c r="D391" s="2">
        <v>3584.35</v>
      </c>
      <c r="E391" s="53">
        <v>2008</v>
      </c>
    </row>
    <row r="392" spans="1:5" x14ac:dyDescent="0.25">
      <c r="A392" s="52">
        <v>390</v>
      </c>
      <c r="B392" s="3" t="s">
        <v>358</v>
      </c>
      <c r="C392" s="4">
        <v>2</v>
      </c>
      <c r="D392" s="2">
        <v>14436.05</v>
      </c>
      <c r="E392" s="53">
        <v>1992</v>
      </c>
    </row>
    <row r="393" spans="1:5" x14ac:dyDescent="0.25">
      <c r="A393" s="52">
        <v>391</v>
      </c>
      <c r="B393" s="5" t="s">
        <v>359</v>
      </c>
      <c r="C393" s="7">
        <v>1</v>
      </c>
      <c r="D393" s="12">
        <v>2532.08</v>
      </c>
      <c r="E393" s="54">
        <v>2006</v>
      </c>
    </row>
    <row r="394" spans="1:5" x14ac:dyDescent="0.25">
      <c r="A394" s="52">
        <v>392</v>
      </c>
      <c r="B394" s="3" t="s">
        <v>360</v>
      </c>
      <c r="C394" s="4">
        <v>1</v>
      </c>
      <c r="D394" s="2">
        <v>2729.35</v>
      </c>
      <c r="E394" s="53">
        <v>1991</v>
      </c>
    </row>
    <row r="395" spans="1:5" x14ac:dyDescent="0.25">
      <c r="A395" s="52">
        <v>393</v>
      </c>
      <c r="B395" s="3" t="s">
        <v>361</v>
      </c>
      <c r="C395" s="4">
        <v>1</v>
      </c>
      <c r="D395" s="2">
        <v>3077.36</v>
      </c>
      <c r="E395" s="53">
        <v>2006</v>
      </c>
    </row>
    <row r="396" spans="1:5" x14ac:dyDescent="0.25">
      <c r="A396" s="52">
        <v>394</v>
      </c>
      <c r="B396" s="13" t="s">
        <v>362</v>
      </c>
      <c r="C396" s="14">
        <v>1</v>
      </c>
      <c r="D396" s="2">
        <v>2066.64</v>
      </c>
      <c r="E396" s="53">
        <v>1992</v>
      </c>
    </row>
    <row r="397" spans="1:5" x14ac:dyDescent="0.25">
      <c r="A397" s="52">
        <v>395</v>
      </c>
      <c r="B397" s="3" t="s">
        <v>363</v>
      </c>
      <c r="C397" s="4">
        <v>1</v>
      </c>
      <c r="D397" s="37">
        <v>7112.9</v>
      </c>
      <c r="E397" s="53">
        <v>2008</v>
      </c>
    </row>
    <row r="398" spans="1:5" x14ac:dyDescent="0.25">
      <c r="A398" s="52">
        <v>396</v>
      </c>
      <c r="B398" s="3" t="s">
        <v>364</v>
      </c>
      <c r="C398" s="4">
        <v>1</v>
      </c>
      <c r="D398" s="2">
        <v>1486.97</v>
      </c>
      <c r="E398" s="53">
        <v>2002</v>
      </c>
    </row>
    <row r="399" spans="1:5" x14ac:dyDescent="0.25">
      <c r="A399" s="52">
        <v>397</v>
      </c>
      <c r="B399" s="3" t="s">
        <v>365</v>
      </c>
      <c r="C399" s="4">
        <v>1</v>
      </c>
      <c r="D399" s="2">
        <v>1300.33</v>
      </c>
      <c r="E399" s="53">
        <v>2002</v>
      </c>
    </row>
    <row r="400" spans="1:5" x14ac:dyDescent="0.25">
      <c r="A400" s="52">
        <v>398</v>
      </c>
      <c r="B400" s="5" t="s">
        <v>366</v>
      </c>
      <c r="C400" s="6">
        <v>1</v>
      </c>
      <c r="D400" s="12">
        <v>17400</v>
      </c>
      <c r="E400" s="55">
        <v>2016</v>
      </c>
    </row>
    <row r="401" spans="1:5" ht="31.5" x14ac:dyDescent="0.25">
      <c r="A401" s="52">
        <v>399</v>
      </c>
      <c r="B401" s="16" t="s">
        <v>367</v>
      </c>
      <c r="C401" s="6">
        <v>3</v>
      </c>
      <c r="D401" s="12">
        <v>316500</v>
      </c>
      <c r="E401" s="54">
        <v>2018</v>
      </c>
    </row>
    <row r="402" spans="1:5" ht="17.25" customHeight="1" x14ac:dyDescent="0.25">
      <c r="A402" s="52">
        <v>400</v>
      </c>
      <c r="B402" s="5" t="s">
        <v>368</v>
      </c>
      <c r="C402" s="6">
        <v>1</v>
      </c>
      <c r="D402" s="12">
        <v>2346665</v>
      </c>
      <c r="E402" s="54">
        <v>2018</v>
      </c>
    </row>
    <row r="403" spans="1:5" ht="21.75" customHeight="1" x14ac:dyDescent="0.25">
      <c r="A403" s="52">
        <v>401</v>
      </c>
      <c r="B403" s="5" t="s">
        <v>369</v>
      </c>
      <c r="C403" s="6">
        <v>1</v>
      </c>
      <c r="D403" s="12">
        <v>858878</v>
      </c>
      <c r="E403" s="55">
        <v>2015</v>
      </c>
    </row>
    <row r="404" spans="1:5" x14ac:dyDescent="0.25">
      <c r="A404" s="52">
        <v>402</v>
      </c>
      <c r="B404" s="5" t="s">
        <v>370</v>
      </c>
      <c r="C404" s="6">
        <v>1</v>
      </c>
      <c r="D404" s="12">
        <v>159600</v>
      </c>
      <c r="E404" s="55">
        <v>2017</v>
      </c>
    </row>
    <row r="405" spans="1:5" ht="31.5" x14ac:dyDescent="0.25">
      <c r="A405" s="52">
        <v>403</v>
      </c>
      <c r="B405" s="5" t="s">
        <v>371</v>
      </c>
      <c r="C405" s="6">
        <v>2</v>
      </c>
      <c r="D405" s="12">
        <v>14560</v>
      </c>
      <c r="E405" s="54">
        <v>2018</v>
      </c>
    </row>
    <row r="406" spans="1:5" ht="36" customHeight="1" x14ac:dyDescent="0.25">
      <c r="A406" s="52">
        <v>404</v>
      </c>
      <c r="B406" s="5" t="s">
        <v>372</v>
      </c>
      <c r="C406" s="6">
        <v>3</v>
      </c>
      <c r="D406" s="12">
        <v>21840.01</v>
      </c>
      <c r="E406" s="54">
        <v>2018</v>
      </c>
    </row>
    <row r="407" spans="1:5" ht="31.5" x14ac:dyDescent="0.25">
      <c r="A407" s="52">
        <v>405</v>
      </c>
      <c r="B407" s="5" t="s">
        <v>373</v>
      </c>
      <c r="C407" s="6">
        <v>1</v>
      </c>
      <c r="D407" s="12">
        <v>7280</v>
      </c>
      <c r="E407" s="54">
        <v>2018</v>
      </c>
    </row>
    <row r="408" spans="1:5" ht="14.25" customHeight="1" x14ac:dyDescent="0.25">
      <c r="A408" s="52">
        <v>406</v>
      </c>
      <c r="B408" s="5" t="s">
        <v>374</v>
      </c>
      <c r="C408" s="6">
        <v>1</v>
      </c>
      <c r="D408" s="12">
        <v>7280</v>
      </c>
      <c r="E408" s="54">
        <v>2018</v>
      </c>
    </row>
    <row r="409" spans="1:5" ht="33.75" customHeight="1" x14ac:dyDescent="0.25">
      <c r="A409" s="52">
        <v>407</v>
      </c>
      <c r="B409" s="5" t="s">
        <v>375</v>
      </c>
      <c r="C409" s="6">
        <v>2</v>
      </c>
      <c r="D409" s="12">
        <v>14560</v>
      </c>
      <c r="E409" s="54">
        <v>2018</v>
      </c>
    </row>
    <row r="410" spans="1:5" ht="47.25" x14ac:dyDescent="0.25">
      <c r="A410" s="52">
        <v>408</v>
      </c>
      <c r="B410" s="5" t="s">
        <v>376</v>
      </c>
      <c r="C410" s="6">
        <v>1</v>
      </c>
      <c r="D410" s="12">
        <v>7280.0018</v>
      </c>
      <c r="E410" s="54">
        <v>2018</v>
      </c>
    </row>
    <row r="411" spans="1:5" ht="30.75" customHeight="1" x14ac:dyDescent="0.25">
      <c r="A411" s="52">
        <v>409</v>
      </c>
      <c r="B411" s="5" t="s">
        <v>377</v>
      </c>
      <c r="C411" s="6">
        <v>1</v>
      </c>
      <c r="D411" s="12">
        <v>7280.0018</v>
      </c>
      <c r="E411" s="54">
        <v>2018</v>
      </c>
    </row>
    <row r="412" spans="1:5" ht="31.5" x14ac:dyDescent="0.25">
      <c r="A412" s="52">
        <v>410</v>
      </c>
      <c r="B412" s="5" t="s">
        <v>378</v>
      </c>
      <c r="C412" s="6">
        <v>2</v>
      </c>
      <c r="D412" s="12">
        <v>14560.0036</v>
      </c>
      <c r="E412" s="54">
        <v>2018</v>
      </c>
    </row>
    <row r="413" spans="1:5" ht="47.25" x14ac:dyDescent="0.25">
      <c r="A413" s="52">
        <v>411</v>
      </c>
      <c r="B413" s="5" t="s">
        <v>379</v>
      </c>
      <c r="C413" s="6">
        <v>3</v>
      </c>
      <c r="D413" s="12">
        <v>21840.005400000002</v>
      </c>
      <c r="E413" s="54">
        <v>2018</v>
      </c>
    </row>
    <row r="414" spans="1:5" ht="30" customHeight="1" x14ac:dyDescent="0.25">
      <c r="A414" s="52">
        <v>412</v>
      </c>
      <c r="B414" s="5" t="s">
        <v>380</v>
      </c>
      <c r="C414" s="6">
        <v>1</v>
      </c>
      <c r="D414" s="12">
        <v>7280.0018</v>
      </c>
      <c r="E414" s="54">
        <v>2018</v>
      </c>
    </row>
    <row r="415" spans="1:5" ht="31.5" x14ac:dyDescent="0.25">
      <c r="A415" s="52">
        <v>413</v>
      </c>
      <c r="B415" s="5" t="s">
        <v>381</v>
      </c>
      <c r="C415" s="6">
        <v>2</v>
      </c>
      <c r="D415" s="12">
        <v>14560.0036</v>
      </c>
      <c r="E415" s="54">
        <v>2018</v>
      </c>
    </row>
    <row r="416" spans="1:5" ht="31.5" x14ac:dyDescent="0.25">
      <c r="A416" s="52">
        <v>414</v>
      </c>
      <c r="B416" s="5" t="s">
        <v>382</v>
      </c>
      <c r="C416" s="6">
        <v>1</v>
      </c>
      <c r="D416" s="12">
        <v>7280.0018</v>
      </c>
      <c r="E416" s="54">
        <v>2018</v>
      </c>
    </row>
    <row r="417" spans="1:5" ht="31.5" x14ac:dyDescent="0.25">
      <c r="A417" s="52">
        <v>415</v>
      </c>
      <c r="B417" s="5" t="s">
        <v>383</v>
      </c>
      <c r="C417" s="6">
        <v>1</v>
      </c>
      <c r="D417" s="12">
        <v>7280.0018</v>
      </c>
      <c r="E417" s="54">
        <v>2018</v>
      </c>
    </row>
    <row r="418" spans="1:5" ht="15" customHeight="1" x14ac:dyDescent="0.25">
      <c r="A418" s="52">
        <v>416</v>
      </c>
      <c r="B418" s="5" t="s">
        <v>384</v>
      </c>
      <c r="C418" s="6">
        <v>1</v>
      </c>
      <c r="D418" s="12">
        <v>7280.0018</v>
      </c>
      <c r="E418" s="54">
        <v>2018</v>
      </c>
    </row>
    <row r="419" spans="1:5" ht="31.5" x14ac:dyDescent="0.25">
      <c r="A419" s="52">
        <v>417</v>
      </c>
      <c r="B419" s="5" t="s">
        <v>385</v>
      </c>
      <c r="C419" s="6">
        <v>1</v>
      </c>
      <c r="D419" s="12">
        <v>7280.0018</v>
      </c>
      <c r="E419" s="54">
        <v>2018</v>
      </c>
    </row>
    <row r="420" spans="1:5" ht="31.5" x14ac:dyDescent="0.25">
      <c r="A420" s="52">
        <v>418</v>
      </c>
      <c r="B420" s="5" t="s">
        <v>386</v>
      </c>
      <c r="C420" s="6">
        <v>5</v>
      </c>
      <c r="D420" s="12">
        <v>37908.548500000004</v>
      </c>
      <c r="E420" s="54">
        <v>2018</v>
      </c>
    </row>
    <row r="421" spans="1:5" ht="18.75" customHeight="1" x14ac:dyDescent="0.25">
      <c r="A421" s="52">
        <v>419</v>
      </c>
      <c r="B421" s="5" t="s">
        <v>387</v>
      </c>
      <c r="C421" s="6">
        <v>5</v>
      </c>
      <c r="D421" s="12">
        <v>44321.914499999992</v>
      </c>
      <c r="E421" s="54">
        <v>2018</v>
      </c>
    </row>
    <row r="422" spans="1:5" ht="47.25" x14ac:dyDescent="0.25">
      <c r="A422" s="52">
        <v>420</v>
      </c>
      <c r="B422" s="5" t="s">
        <v>388</v>
      </c>
      <c r="C422" s="6">
        <v>2</v>
      </c>
      <c r="D422" s="12">
        <v>75783.370599999995</v>
      </c>
      <c r="E422" s="54">
        <v>2018</v>
      </c>
    </row>
    <row r="423" spans="1:5" x14ac:dyDescent="0.25">
      <c r="A423" s="52">
        <v>421</v>
      </c>
      <c r="B423" s="5" t="s">
        <v>389</v>
      </c>
      <c r="C423" s="6">
        <v>2</v>
      </c>
      <c r="D423" s="12">
        <v>641000</v>
      </c>
      <c r="E423" s="54">
        <v>2018</v>
      </c>
    </row>
    <row r="424" spans="1:5" ht="47.25" x14ac:dyDescent="0.25">
      <c r="A424" s="52">
        <v>422</v>
      </c>
      <c r="B424" s="5" t="s">
        <v>390</v>
      </c>
      <c r="C424" s="6">
        <v>2</v>
      </c>
      <c r="D424" s="12">
        <v>49979.999599999996</v>
      </c>
      <c r="E424" s="54">
        <v>2018</v>
      </c>
    </row>
    <row r="425" spans="1:5" x14ac:dyDescent="0.25">
      <c r="A425" s="52">
        <v>423</v>
      </c>
      <c r="B425" s="33" t="s">
        <v>391</v>
      </c>
      <c r="C425" s="8">
        <v>8</v>
      </c>
      <c r="D425" s="42">
        <v>96000</v>
      </c>
      <c r="E425" s="55">
        <v>2020</v>
      </c>
    </row>
    <row r="426" spans="1:5" x14ac:dyDescent="0.25">
      <c r="A426" s="52">
        <v>424</v>
      </c>
      <c r="B426" s="33" t="s">
        <v>392</v>
      </c>
      <c r="C426" s="8">
        <v>8</v>
      </c>
      <c r="D426" s="42">
        <v>120000</v>
      </c>
      <c r="E426" s="55">
        <v>2020</v>
      </c>
    </row>
    <row r="427" spans="1:5" ht="31.5" x14ac:dyDescent="0.25">
      <c r="A427" s="52">
        <v>425</v>
      </c>
      <c r="B427" s="34" t="s">
        <v>393</v>
      </c>
      <c r="C427" s="8">
        <v>11</v>
      </c>
      <c r="D427" s="42">
        <v>138599.99</v>
      </c>
      <c r="E427" s="55">
        <v>2020</v>
      </c>
    </row>
    <row r="428" spans="1:5" x14ac:dyDescent="0.25">
      <c r="A428" s="52">
        <v>426</v>
      </c>
      <c r="B428" s="35" t="s">
        <v>394</v>
      </c>
      <c r="C428" s="8">
        <v>19</v>
      </c>
      <c r="D428" s="42">
        <v>722000</v>
      </c>
      <c r="E428" s="55">
        <v>2020</v>
      </c>
    </row>
    <row r="429" spans="1:5" x14ac:dyDescent="0.25">
      <c r="A429" s="52">
        <v>427</v>
      </c>
      <c r="B429" s="35" t="s">
        <v>395</v>
      </c>
      <c r="C429" s="8">
        <v>12</v>
      </c>
      <c r="D429" s="42">
        <v>720000</v>
      </c>
      <c r="E429" s="55">
        <v>2020</v>
      </c>
    </row>
    <row r="430" spans="1:5" ht="31.5" x14ac:dyDescent="0.25">
      <c r="A430" s="52">
        <v>428</v>
      </c>
      <c r="B430" s="5" t="s">
        <v>396</v>
      </c>
      <c r="C430" s="36">
        <v>5</v>
      </c>
      <c r="D430" s="37">
        <v>36000.15</v>
      </c>
      <c r="E430" s="55">
        <v>2020</v>
      </c>
    </row>
    <row r="431" spans="1:5" x14ac:dyDescent="0.25">
      <c r="A431" s="52">
        <v>429</v>
      </c>
      <c r="B431" s="35" t="s">
        <v>397</v>
      </c>
      <c r="C431" s="36">
        <v>20</v>
      </c>
      <c r="D431" s="37">
        <v>280000</v>
      </c>
      <c r="E431" s="55">
        <v>2020</v>
      </c>
    </row>
    <row r="432" spans="1:5" x14ac:dyDescent="0.25">
      <c r="A432" s="52">
        <v>430</v>
      </c>
      <c r="B432" s="35" t="s">
        <v>398</v>
      </c>
      <c r="C432" s="36">
        <v>3</v>
      </c>
      <c r="D432" s="37">
        <v>1680000</v>
      </c>
      <c r="E432" s="55">
        <v>2020</v>
      </c>
    </row>
    <row r="433" spans="1:5" ht="31.5" x14ac:dyDescent="0.25">
      <c r="A433" s="52">
        <v>431</v>
      </c>
      <c r="B433" s="5" t="s">
        <v>399</v>
      </c>
      <c r="C433" s="36">
        <v>1</v>
      </c>
      <c r="D433" s="37">
        <v>24600</v>
      </c>
      <c r="E433" s="55">
        <v>2020</v>
      </c>
    </row>
    <row r="434" spans="1:5" ht="31.5" x14ac:dyDescent="0.25">
      <c r="A434" s="52">
        <v>432</v>
      </c>
      <c r="B434" s="5" t="s">
        <v>400</v>
      </c>
      <c r="C434" s="37">
        <v>1</v>
      </c>
      <c r="D434" s="37">
        <v>277800</v>
      </c>
      <c r="E434" s="55">
        <v>2020</v>
      </c>
    </row>
    <row r="435" spans="1:5" ht="16.5" thickBot="1" x14ac:dyDescent="0.3">
      <c r="A435" s="57">
        <v>433</v>
      </c>
      <c r="B435" s="58" t="s">
        <v>401</v>
      </c>
      <c r="C435" s="59">
        <v>1</v>
      </c>
      <c r="D435" s="59">
        <v>146376</v>
      </c>
      <c r="E435" s="60">
        <v>2020</v>
      </c>
    </row>
  </sheetData>
  <autoFilter ref="A2:E435"/>
  <mergeCells count="1">
    <mergeCell ref="A1:E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2020-07-02T12:06:27Z</dcterms:modified>
</cp:coreProperties>
</file>