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БЮДЖЕТНІ ПРОГРАМИ\2020\паспорта\"/>
    </mc:Choice>
  </mc:AlternateContent>
  <bookViews>
    <workbookView xWindow="480" yWindow="135" windowWidth="27795" windowHeight="14385"/>
  </bookViews>
  <sheets>
    <sheet name="КПК1216030" sheetId="2" r:id="rId1"/>
  </sheets>
  <definedNames>
    <definedName name="_xlnm.Print_Area" localSheetId="0">КПК1216030!$A$1:$BM$149</definedName>
  </definedNames>
  <calcPr calcId="162913" refMode="R1C1"/>
</workbook>
</file>

<file path=xl/calcChain.xml><?xml version="1.0" encoding="utf-8"?>
<calcChain xmlns="http://schemas.openxmlformats.org/spreadsheetml/2006/main">
  <c r="AK60" i="2" l="1"/>
  <c r="BE136" i="2" l="1"/>
  <c r="BE135" i="2"/>
  <c r="BE134" i="2"/>
  <c r="BE133" i="2"/>
  <c r="BE132" i="2"/>
  <c r="BE131" i="2"/>
  <c r="BE130" i="2"/>
  <c r="BE129" i="2"/>
  <c r="BE128" i="2"/>
  <c r="BE127" i="2"/>
  <c r="BE126" i="2"/>
  <c r="BE125" i="2"/>
  <c r="BE124" i="2"/>
  <c r="BE123" i="2"/>
  <c r="BE122" i="2"/>
  <c r="BE121" i="2"/>
  <c r="BE120" i="2"/>
  <c r="BE119" i="2"/>
  <c r="BE118" i="2"/>
  <c r="BE117" i="2"/>
  <c r="BE116" i="2"/>
  <c r="BE115" i="2"/>
  <c r="BE114" i="2"/>
  <c r="BE113" i="2"/>
  <c r="BE112" i="2"/>
  <c r="BE111" i="2"/>
  <c r="BE110" i="2"/>
  <c r="BE109" i="2"/>
  <c r="BE108" i="2"/>
  <c r="BE107" i="2"/>
  <c r="BE106" i="2"/>
  <c r="BE105" i="2"/>
  <c r="BE104" i="2"/>
  <c r="BE103" i="2"/>
  <c r="BE102" i="2"/>
  <c r="BE101" i="2"/>
  <c r="BE100" i="2"/>
  <c r="BE99" i="2"/>
  <c r="BE98" i="2"/>
  <c r="BE97" i="2"/>
  <c r="BE96" i="2"/>
  <c r="BE95" i="2"/>
  <c r="BE94" i="2"/>
  <c r="BE93" i="2"/>
  <c r="BE92" i="2"/>
  <c r="BE91" i="2"/>
  <c r="BE90" i="2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AR70" i="2"/>
  <c r="AR69" i="2"/>
  <c r="AR68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<sst xmlns="http://schemas.openxmlformats.org/spreadsheetml/2006/main" count="304" uniqueCount="178">
  <si>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</si>
  <si>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</si>
  <si>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</si>
  <si>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</si>
  <si>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</si>
  <si>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</si>
  <si>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</si>
  <si>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</si>
  <si>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</si>
  <si>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</si>
  <si>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</si>
  <si>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</si>
  <si>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</si>
  <si>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</si>
  <si>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</si>
  <si>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</si>
  <si>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</si>
  <si>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</si>
  <si>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</si>
  <si>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</si>
  <si>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</si>
  <si>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</si>
  <si>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</si>
  <si>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</si>
  <si>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</si>
  <si>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</si>
  <si>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</si>
  <si>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</si>
  <si>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</si>
  <si>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</si>
  <si>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</si>
  <si>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</si>
  <si>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</si>
  <si>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</si>
  <si>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</si>
  <si>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</si>
  <si>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</si>
  <si>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</si>
  <si>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</si>
  <si>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</si>
  <si>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</si>
  <si>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</si>
  <si>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</si>
  <si>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</si>
  <si>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</si>
  <si>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</si>
  <si>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</si>
  <si>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</si>
  <si>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</si>
  <si>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</si>
  <si>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</si>
  <si>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</si>
  <si>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</si>
  <si>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</si>
  <si>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</si>
  <si>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</si>
  <si>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</si>
  <si>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</si>
  <si>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</si>
  <si>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</si>
  <si>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</si>
  <si>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</si>
  <si>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</si>
  <si>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</si>
  <si>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Створення сприятливих та здорових умов життя для населення</t>
  </si>
  <si>
    <t>Раціональне використання територій населених пунктів</t>
  </si>
  <si>
    <t>Відлов та стерилізація безпритульних тварин</t>
  </si>
  <si>
    <t>Обслуговування та утримання в належному стані міської території та об'єктів благгоустрою</t>
  </si>
  <si>
    <t>утримання дільниці благоустрою</t>
  </si>
  <si>
    <t>утримання мереж зовнішнього освітлення</t>
  </si>
  <si>
    <t>утримання зеленого господарства міста</t>
  </si>
  <si>
    <t>утримання дорожнього гоосподарства міста</t>
  </si>
  <si>
    <t>утримання об'єктів благоустрою (Меморіал, кладовище, реклама, дитячі майданчики тощо)</t>
  </si>
  <si>
    <t>реконструкція та капітальний ремонт об'єктів благоустрою</t>
  </si>
  <si>
    <t>сткрилізація безпритульних тварин</t>
  </si>
  <si>
    <t>погашення кредиторської забогованості (кап.ремонт  внутрішньоквартального проїзду на вул. Ювілейна 8,10,14,16, доріжка за Варусом)</t>
  </si>
  <si>
    <t>придбання елементів благоустрою (дитячі майданчики, лавочки, урни тощо)</t>
  </si>
  <si>
    <t>УСЬОГО</t>
  </si>
  <si>
    <t>міська програма «Реформування і розвиток житлово-комунального господарства міста Першотравенська на 2015-2019 роки»</t>
  </si>
  <si>
    <t>Міська Програма здійснення депутатами Першотравенської міської ради повноважень, виконання передвиборних програм та доручень виборців на 2017-2020 роки</t>
  </si>
  <si>
    <t>затрат</t>
  </si>
  <si>
    <t>обсяг видатків</t>
  </si>
  <si>
    <t>тис.грн.</t>
  </si>
  <si>
    <t>рішення міської ради "про міський бюджет"</t>
  </si>
  <si>
    <t>площа доріг, що утримуються</t>
  </si>
  <si>
    <t>кв. м.</t>
  </si>
  <si>
    <t>за даними балансоутримувача</t>
  </si>
  <si>
    <t>протяжність мереж зовнішнього освітлення</t>
  </si>
  <si>
    <t>км.</t>
  </si>
  <si>
    <t>загальна площа квітників та газонів</t>
  </si>
  <si>
    <t>тис.кв.м</t>
  </si>
  <si>
    <t>площа Меморіального комплексу Слава, яка обслуговується</t>
  </si>
  <si>
    <t>звіт</t>
  </si>
  <si>
    <t>кількість стаціонарних рекламних конструкцій, які обслуговуються</t>
  </si>
  <si>
    <t>од.</t>
  </si>
  <si>
    <t>кількість безпритульних тварин, яких необхідно стерилізувати</t>
  </si>
  <si>
    <t>звеннення громадян</t>
  </si>
  <si>
    <t>кількість об`єктів, які потребують реконструкції, виготовлення ПКД (міська площа, тротуар на вул. Чайковського, Кобзваря, паркова зона біля Варуса, WF-дерево)</t>
  </si>
  <si>
    <t>рішенння депутатської комісії</t>
  </si>
  <si>
    <t>обсяг коштів, необхідних для реалізації Програми передвиборних програм депутатами міської ради</t>
  </si>
  <si>
    <t>кошторис</t>
  </si>
  <si>
    <t>кількість об`єктів, які потребують отримання сертифікату готовності (внутрішньоквартальний проїзд по вул. Ювілейна, 8,10,14,16)</t>
  </si>
  <si>
    <t>загальна площа кладовищ, що потребує благоустрою</t>
  </si>
  <si>
    <t>га.</t>
  </si>
  <si>
    <t>продукту</t>
  </si>
  <si>
    <t>площа доріг, які утримуються</t>
  </si>
  <si>
    <t>придбання саджанців троянд</t>
  </si>
  <si>
    <t>кількість дерев, які планується обрізати</t>
  </si>
  <si>
    <t>кількість аварійних дерев, які планується видалити</t>
  </si>
  <si>
    <t>загальна площа квітників та газонів, яка підлягає утриманю</t>
  </si>
  <si>
    <t>площа  Меморіального комплексу Слава, де планується провести  ремонту</t>
  </si>
  <si>
    <t>кількість стаціонарних рекламних конструкцій, які  плануються обслуговуватися</t>
  </si>
  <si>
    <t>Кількість  дитячих майданчиків, які планується встановити</t>
  </si>
  <si>
    <t>Кількість елементів дитячих майданчиків, які планується встановити</t>
  </si>
  <si>
    <t>Кількість елементів благоустрою, які планується встановити (лавочки, урни, елементи ЗО, топіарії)</t>
  </si>
  <si>
    <t xml:space="preserve"> Кількість електроенергії зовнішнього освітлення, що підлягає використанню</t>
  </si>
  <si>
    <t>тис. кВт./рік</t>
  </si>
  <si>
    <t>площа кладовищ, благоустрій яких планується здійснювати</t>
  </si>
  <si>
    <t>к-ть штатних одиниць, які планується прийняти на роботу для обслуговування об’єктів благоустрою та озеленення</t>
  </si>
  <si>
    <t>осіб</t>
  </si>
  <si>
    <t>штатний розклад МЖКП</t>
  </si>
  <si>
    <t>Кількість безпритульних тварин, яких планується стерилізувати</t>
  </si>
  <si>
    <t>Кількість ПКД, які планується виготовити (площа по вул. Шахт. Слави, тротуар по вул. Чайковського, паркова зона, WF по вул. Гагаріна)</t>
  </si>
  <si>
    <t>Кількість об`єтів міської території, які планується реконструювати ( площа по вул. Шахт. Слави, тротуари по вул. Чайковського, майданчик WF дерева, міський парк)</t>
  </si>
  <si>
    <t>Обсяг коштів, запланованих на реалізацію Програми виконання передвиборних програм депутатами міської ради</t>
  </si>
  <si>
    <t>Кількість об’єктів, на які планується отримати сертифікат готовності до експлуатації (внутрішньоквартальний проїзд по вул. Ювілейна, б. 8,10,14,16)</t>
  </si>
  <si>
    <t>придбання саджанців дерев</t>
  </si>
  <si>
    <t>шт.</t>
  </si>
  <si>
    <t>обсяг кредиторської заборгованості, яку планується погасити</t>
  </si>
  <si>
    <t>ефективності</t>
  </si>
  <si>
    <t>середня вартість утримання 1 кв. м доріг міста (зимове утримання, прибирання центральних вулиць, вивезеня сміття тощо)</t>
  </si>
  <si>
    <t>розрахунково</t>
  </si>
  <si>
    <t>середня вартість утримання 1 км зовнішніх мереж</t>
  </si>
  <si>
    <t>середня вартість 1кВт електроенергії зовнішнього освітлення міста</t>
  </si>
  <si>
    <t>грн.</t>
  </si>
  <si>
    <t>середня вартість одного саджанця троянди</t>
  </si>
  <si>
    <t>середня вартість обрізки одного дерева</t>
  </si>
  <si>
    <t>середня вартість видалення одного дерева</t>
  </si>
  <si>
    <t>Середня вартість утримання 1 кв. м квітників та газонів</t>
  </si>
  <si>
    <t>середня вартість обслуговування  1 га  міського  кладовища</t>
  </si>
  <si>
    <t>середня вартість  ремонту 1кв.м Меморіального комплексу Слави</t>
  </si>
  <si>
    <t>середня вартість обслуговування 1 стаціонарної рекламної конструкції</t>
  </si>
  <si>
    <t>Середня вартість встановлення 1 дитячого майданчика</t>
  </si>
  <si>
    <t>Середня вартість встановлення  1 елементу дитячих майданчиків</t>
  </si>
  <si>
    <t>Середня вартість встановлення  1 елементу благоустрою</t>
  </si>
  <si>
    <t>Середня вартість виготовлення 1 ПКД</t>
  </si>
  <si>
    <t>Середня вартість капітального ремонту  1 об`єкта</t>
  </si>
  <si>
    <t>Середні витрати на утримання 1 штатної одиниці, які планується прийняти на роботу для обслуговування об’єктів благоустрою та озеленення</t>
  </si>
  <si>
    <t>середня вартість одиниці спецтехніки</t>
  </si>
  <si>
    <t>Середня витрати на відлов та стерилізацію1 тварини</t>
  </si>
  <si>
    <t>Середня вартість отримання сертифікату готовності до експлуатації (внутрішньоквартальний проїзд по вул. Ювілейна, б. 8,10,14,16)</t>
  </si>
  <si>
    <t>Середня вартість реалізації передвибоних програм депутатів Першотравенської міської  ради</t>
  </si>
  <si>
    <t>середня вартість придбання 1 саджанця дерев</t>
  </si>
  <si>
    <t>середні витрати на погашення кредиторської заборгованості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</si>
  <si>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</si>
  <si>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</si>
  <si>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</si>
  <si>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покращення естетичного стану міста</t>
  </si>
  <si>
    <t>відсоток покращення санітарно-епідеміологічногї ситуації в місті за рахунок забезпесення відлову та стерилізації безпритульних тварин</t>
  </si>
  <si>
    <t>рівень погашення кредиторської заборгованості</t>
  </si>
  <si>
    <t>Конституція України  від 28.06.1996 року №254/96; _x000D_
Бюджетний кодекс України  від 08.07.2010року №2456- ХVI; _x000D_
Закон України «Про Державний бюджет України на 2020 рік»; _x000D_
Закон України «Про місцеве самоврядування в Україні»; _x000D_
Законі України «Про зайнятість населення» від 5 липня 2012 р. № 5067-VI _x000D_
Постанова Кабінету Міністрів України від 20 березня 2013 р. № 175 «Порядок організації громадських та інших робіт тимчасового характеру»_x000D_
Міська програма «Реформування житлово-комунального господарства м. Першотравенська на 2020-2022 роки», затверджена рішенням міської ради від 19.12.2019 № 165-45/VII_x000D_
Наказ Державного комітету України з питань житлово-комунального господарства від 17.05.2005року №76 «Про затвердження Правил утримання жилих будинків та прибудинкових територій»_x000D_
Наказ Міністерства фінансів України від 26.08.2014 № 836 «Правила складання паспортів бюджетних програм місцевих бюджетів та звітів про їх виконання»     _x000D_
Рішення міської ради від 19.12.2019 № 149-45/VII «Про міський бюджет на 2020 рік»;_x000D_
Рішення  міської ради від 19.12.2019 № 148-45/VII «Про затвердження програми соціально-економічного та культурного розвитку міста   Першотравенськ на 2020 рік»;_x000D_
Положення про управління комунального господарства та майна виконавчого комітету Першотравенської міської ради, затверджене рішенням міської ради від 16 вересня 2016року №152-13/VІІ._x000D_
Наказ Міністерства фінансів України від 10.12.2010 № 1536 «Про результативні показники бюджетної програми» (зі змінами)._x000D_
Наказ Міністерства фінансів України від 30.09.2016 № 860 «Про внесення змін до Правил складання паспортів бюджетних програм місцевих бюджетів та звітів про їх виконання»._x000D_
Наказ Міністерства фінансів України від 20.09.2017 № 793 «Про затвердження складових програмної класифікації видатків та кредитування місцевих бюджетів» (зі змінами).</t>
  </si>
  <si>
    <t>формування зовнішнього вигляду міста, надання йому естетично привабливого вигляду, покращення умов проживання мешканців, покращення екологічного стану та забезпечення безпеки життєдіяльності населення</t>
  </si>
  <si>
    <t>1200000</t>
  </si>
  <si>
    <t>управління комунального господарства та майна виконавчого комітету Першотравенської міської ради</t>
  </si>
  <si>
    <t>Першотравенське міське фінансове управління</t>
  </si>
  <si>
    <t>начальник управління комунального господарства та майна</t>
  </si>
  <si>
    <t>заступник міського голови з питань діяльності виконавчих органів - начальник міського фінансового управління</t>
  </si>
  <si>
    <t>А.С Сорокопудов</t>
  </si>
  <si>
    <t>Макаренкова Т.Ю.</t>
  </si>
  <si>
    <t>33063476</t>
  </si>
  <si>
    <t>04211100000</t>
  </si>
  <si>
    <t>бюджетної програми місцевого бюджету на 2020  рік</t>
  </si>
  <si>
    <t>1216030</t>
  </si>
  <si>
    <t>Організація благоустрою населених пунктів</t>
  </si>
  <si>
    <t>1210000</t>
  </si>
  <si>
    <t>6030</t>
  </si>
  <si>
    <t>0620</t>
  </si>
  <si>
    <t>від 08.05.2020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</si>
</sst>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9"/>
  <sheetViews>
    <sheetView tabSelected="1" zoomScaleNormal="100" zoomScaleSheetLayoutView="100" workbookViewId="0">
      <selection activeCell="BC13" sqref="BC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36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81" t="s">
        <v>1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32.1" customHeight="1" x14ac:dyDescent="0.2">
      <c r="AO4" s="105" t="s">
        <v>163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7" x14ac:dyDescent="0.2">
      <c r="AO5" s="106" t="s">
        <v>21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ht="15.95" customHeight="1" x14ac:dyDescent="0.2">
      <c r="AO7" s="108" t="s">
        <v>177</v>
      </c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</row>
    <row r="10" spans="1:77" ht="15.75" customHeight="1" x14ac:dyDescent="0.2">
      <c r="A10" s="109" t="s">
        <v>22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</row>
    <row r="11" spans="1:77" ht="15.75" customHeight="1" x14ac:dyDescent="0.2">
      <c r="A11" s="109" t="s">
        <v>171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54</v>
      </c>
      <c r="B13" s="57" t="s">
        <v>162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4"/>
      <c r="N13" s="63" t="s">
        <v>163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57" t="s">
        <v>169</v>
      </c>
      <c r="AV13" s="58"/>
      <c r="AW13" s="58"/>
      <c r="AX13" s="58"/>
      <c r="AY13" s="58"/>
      <c r="AZ13" s="58"/>
      <c r="BA13" s="58"/>
      <c r="BB13" s="5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56" t="s">
        <v>63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33"/>
      <c r="AU14" s="59" t="s">
        <v>56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5</v>
      </c>
      <c r="B16" s="57" t="s">
        <v>174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34"/>
      <c r="N16" s="63" t="s">
        <v>163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57" t="s">
        <v>169</v>
      </c>
      <c r="AV16" s="58"/>
      <c r="AW16" s="58"/>
      <c r="AX16" s="58"/>
      <c r="AY16" s="58"/>
      <c r="AZ16" s="58"/>
      <c r="BA16" s="58"/>
      <c r="BB16" s="5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56" t="s">
        <v>62</v>
      </c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33"/>
      <c r="AU17" s="59" t="s">
        <v>56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55</v>
      </c>
      <c r="B19" s="57" t="s">
        <v>172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57" t="s">
        <v>175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26"/>
      <c r="AA19" s="57" t="s">
        <v>176</v>
      </c>
      <c r="AB19" s="58"/>
      <c r="AC19" s="58"/>
      <c r="AD19" s="58"/>
      <c r="AE19" s="58"/>
      <c r="AF19" s="58"/>
      <c r="AG19" s="58"/>
      <c r="AH19" s="58"/>
      <c r="AI19" s="58"/>
      <c r="AJ19" s="26"/>
      <c r="AK19" s="60" t="s">
        <v>173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57" t="s">
        <v>170</v>
      </c>
      <c r="BF19" s="58"/>
      <c r="BG19" s="58"/>
      <c r="BH19" s="58"/>
      <c r="BI19" s="58"/>
      <c r="BJ19" s="58"/>
      <c r="BK19" s="58"/>
      <c r="BL19" s="5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92" t="s">
        <v>59</v>
      </c>
      <c r="AB20" s="92"/>
      <c r="AC20" s="92"/>
      <c r="AD20" s="92"/>
      <c r="AE20" s="92"/>
      <c r="AF20" s="92"/>
      <c r="AG20" s="92"/>
      <c r="AH20" s="92"/>
      <c r="AI20" s="92"/>
      <c r="AJ20" s="28"/>
      <c r="AK20" s="62" t="s">
        <v>60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8"/>
      <c r="BE20" s="59" t="s">
        <v>61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7" t="s">
        <v>51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87">
        <v>10392300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52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7314100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3" t="s">
        <v>24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23</v>
      </c>
      <c r="B23" s="83"/>
      <c r="C23" s="83"/>
      <c r="D23" s="83"/>
      <c r="E23" s="83"/>
      <c r="F23" s="83"/>
      <c r="G23" s="83"/>
      <c r="H23" s="83"/>
      <c r="I23" s="87">
        <v>3078200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3" t="s">
        <v>25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15" customHeight="1" x14ac:dyDescent="0.2">
      <c r="A26" s="82" t="s">
        <v>160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37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84" t="s">
        <v>29</v>
      </c>
      <c r="B29" s="84"/>
      <c r="C29" s="84"/>
      <c r="D29" s="84"/>
      <c r="E29" s="84"/>
      <c r="F29" s="84"/>
      <c r="G29" s="89" t="s">
        <v>41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39" t="s">
        <v>34</v>
      </c>
      <c r="B31" s="39"/>
      <c r="C31" s="39"/>
      <c r="D31" s="39"/>
      <c r="E31" s="39"/>
      <c r="F31" s="39"/>
      <c r="G31" s="78" t="s">
        <v>8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50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0" t="s">
        <v>64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49</v>
      </c>
    </row>
    <row r="33" spans="1:79" ht="12.75" customHeight="1" x14ac:dyDescent="0.2">
      <c r="A33" s="39">
        <v>2</v>
      </c>
      <c r="B33" s="39"/>
      <c r="C33" s="39"/>
      <c r="D33" s="39"/>
      <c r="E33" s="39"/>
      <c r="F33" s="39"/>
      <c r="G33" s="50" t="s">
        <v>65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2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3" t="s">
        <v>39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31.5" customHeight="1" x14ac:dyDescent="0.2">
      <c r="A36" s="82" t="s">
        <v>161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3" t="s">
        <v>40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</row>
    <row r="39" spans="1:79" ht="27.75" customHeight="1" x14ac:dyDescent="0.2">
      <c r="A39" s="84" t="s">
        <v>29</v>
      </c>
      <c r="B39" s="84"/>
      <c r="C39" s="84"/>
      <c r="D39" s="84"/>
      <c r="E39" s="84"/>
      <c r="F39" s="84"/>
      <c r="G39" s="89" t="s">
        <v>26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5.75" hidden="1" x14ac:dyDescent="0.2">
      <c r="A40" s="64">
        <v>1</v>
      </c>
      <c r="B40" s="64"/>
      <c r="C40" s="64"/>
      <c r="D40" s="64"/>
      <c r="E40" s="64"/>
      <c r="F40" s="64"/>
      <c r="G40" s="89">
        <v>2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</row>
    <row r="41" spans="1:79" ht="10.5" hidden="1" customHeight="1" x14ac:dyDescent="0.2">
      <c r="A41" s="39" t="s">
        <v>7</v>
      </c>
      <c r="B41" s="39"/>
      <c r="C41" s="39"/>
      <c r="D41" s="39"/>
      <c r="E41" s="39"/>
      <c r="F41" s="39"/>
      <c r="G41" s="78" t="s">
        <v>8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ht="12.75" customHeight="1" x14ac:dyDescent="0.2">
      <c r="A42" s="39">
        <v>1</v>
      </c>
      <c r="B42" s="39"/>
      <c r="C42" s="39"/>
      <c r="D42" s="39"/>
      <c r="E42" s="39"/>
      <c r="F42" s="39"/>
      <c r="G42" s="50" t="s">
        <v>66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  <c r="CA42" s="1" t="s">
        <v>13</v>
      </c>
    </row>
    <row r="43" spans="1:79" ht="12.75" customHeight="1" x14ac:dyDescent="0.2">
      <c r="A43" s="39">
        <v>2</v>
      </c>
      <c r="B43" s="39"/>
      <c r="C43" s="39"/>
      <c r="D43" s="39"/>
      <c r="E43" s="39"/>
      <c r="F43" s="39"/>
      <c r="G43" s="50" t="s">
        <v>67</v>
      </c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2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3" t="s">
        <v>42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4" t="s">
        <v>29</v>
      </c>
      <c r="B47" s="64"/>
      <c r="C47" s="64"/>
      <c r="D47" s="65" t="s">
        <v>27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64" t="s">
        <v>30</v>
      </c>
      <c r="AD47" s="64"/>
      <c r="AE47" s="64"/>
      <c r="AF47" s="64"/>
      <c r="AG47" s="64"/>
      <c r="AH47" s="64"/>
      <c r="AI47" s="64"/>
      <c r="AJ47" s="64"/>
      <c r="AK47" s="64" t="s">
        <v>31</v>
      </c>
      <c r="AL47" s="64"/>
      <c r="AM47" s="64"/>
      <c r="AN47" s="64"/>
      <c r="AO47" s="64"/>
      <c r="AP47" s="64"/>
      <c r="AQ47" s="64"/>
      <c r="AR47" s="64"/>
      <c r="AS47" s="64" t="s">
        <v>28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4"/>
      <c r="B48" s="64"/>
      <c r="C48" s="64"/>
      <c r="D48" s="68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70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4">
        <v>1</v>
      </c>
      <c r="B49" s="64"/>
      <c r="C49" s="64"/>
      <c r="D49" s="71">
        <v>2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64">
        <v>3</v>
      </c>
      <c r="AD49" s="64"/>
      <c r="AE49" s="64"/>
      <c r="AF49" s="64"/>
      <c r="AG49" s="64"/>
      <c r="AH49" s="64"/>
      <c r="AI49" s="64"/>
      <c r="AJ49" s="64"/>
      <c r="AK49" s="64">
        <v>4</v>
      </c>
      <c r="AL49" s="64"/>
      <c r="AM49" s="64"/>
      <c r="AN49" s="64"/>
      <c r="AO49" s="64"/>
      <c r="AP49" s="64"/>
      <c r="AQ49" s="64"/>
      <c r="AR49" s="64"/>
      <c r="AS49" s="64">
        <v>5</v>
      </c>
      <c r="AT49" s="64"/>
      <c r="AU49" s="64"/>
      <c r="AV49" s="64"/>
      <c r="AW49" s="64"/>
      <c r="AX49" s="64"/>
      <c r="AY49" s="64"/>
      <c r="AZ49" s="6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39" t="s">
        <v>7</v>
      </c>
      <c r="B50" s="39"/>
      <c r="C50" s="39"/>
      <c r="D50" s="74" t="s">
        <v>8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77" t="s">
        <v>9</v>
      </c>
      <c r="AD50" s="77"/>
      <c r="AE50" s="77"/>
      <c r="AF50" s="77"/>
      <c r="AG50" s="77"/>
      <c r="AH50" s="77"/>
      <c r="AI50" s="77"/>
      <c r="AJ50" s="77"/>
      <c r="AK50" s="77" t="s">
        <v>10</v>
      </c>
      <c r="AL50" s="77"/>
      <c r="AM50" s="77"/>
      <c r="AN50" s="77"/>
      <c r="AO50" s="77"/>
      <c r="AP50" s="77"/>
      <c r="AQ50" s="77"/>
      <c r="AR50" s="77"/>
      <c r="AS50" s="43" t="s">
        <v>11</v>
      </c>
      <c r="AT50" s="77"/>
      <c r="AU50" s="77"/>
      <c r="AV50" s="77"/>
      <c r="AW50" s="77"/>
      <c r="AX50" s="77"/>
      <c r="AY50" s="77"/>
      <c r="AZ50" s="77"/>
      <c r="BA50" s="19"/>
      <c r="BB50" s="20"/>
      <c r="BC50" s="20"/>
      <c r="BD50" s="20"/>
      <c r="BE50" s="20"/>
      <c r="BF50" s="20"/>
      <c r="BG50" s="20"/>
      <c r="BH50" s="20"/>
      <c r="CA50" s="4" t="s">
        <v>14</v>
      </c>
    </row>
    <row r="51" spans="1:79" ht="12.75" customHeight="1" x14ac:dyDescent="0.2">
      <c r="A51" s="39">
        <v>1</v>
      </c>
      <c r="B51" s="39"/>
      <c r="C51" s="39"/>
      <c r="D51" s="50" t="s">
        <v>68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38">
        <v>1787000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 t="shared" ref="AS51:AS60" si="0">AC51+AK51</f>
        <v>1787000</v>
      </c>
      <c r="AT51" s="38"/>
      <c r="AU51" s="38"/>
      <c r="AV51" s="38"/>
      <c r="AW51" s="38"/>
      <c r="AX51" s="38"/>
      <c r="AY51" s="38"/>
      <c r="AZ51" s="38"/>
      <c r="BA51" s="21"/>
      <c r="BB51" s="21"/>
      <c r="BC51" s="21"/>
      <c r="BD51" s="21"/>
      <c r="BE51" s="21"/>
      <c r="BF51" s="21"/>
      <c r="BG51" s="21"/>
      <c r="BH51" s="21"/>
      <c r="CA51" s="1" t="s">
        <v>15</v>
      </c>
    </row>
    <row r="52" spans="1:79" ht="12.75" customHeight="1" x14ac:dyDescent="0.2">
      <c r="A52" s="39">
        <v>2</v>
      </c>
      <c r="B52" s="39"/>
      <c r="C52" s="39"/>
      <c r="D52" s="50" t="s">
        <v>69</v>
      </c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  <c r="AC52" s="38">
        <v>2136000</v>
      </c>
      <c r="AD52" s="38"/>
      <c r="AE52" s="38"/>
      <c r="AF52" s="38"/>
      <c r="AG52" s="38"/>
      <c r="AH52" s="38"/>
      <c r="AI52" s="38"/>
      <c r="AJ52" s="38"/>
      <c r="AK52" s="38">
        <v>0</v>
      </c>
      <c r="AL52" s="38"/>
      <c r="AM52" s="38"/>
      <c r="AN52" s="38"/>
      <c r="AO52" s="38"/>
      <c r="AP52" s="38"/>
      <c r="AQ52" s="38"/>
      <c r="AR52" s="38"/>
      <c r="AS52" s="38">
        <f t="shared" si="0"/>
        <v>2136000</v>
      </c>
      <c r="AT52" s="38"/>
      <c r="AU52" s="38"/>
      <c r="AV52" s="38"/>
      <c r="AW52" s="38"/>
      <c r="AX52" s="38"/>
      <c r="AY52" s="38"/>
      <c r="AZ52" s="3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39">
        <v>3</v>
      </c>
      <c r="B53" s="39"/>
      <c r="C53" s="39"/>
      <c r="D53" s="50" t="s">
        <v>70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2"/>
      <c r="AC53" s="38">
        <v>1988300</v>
      </c>
      <c r="AD53" s="38"/>
      <c r="AE53" s="38"/>
      <c r="AF53" s="38"/>
      <c r="AG53" s="38"/>
      <c r="AH53" s="38"/>
      <c r="AI53" s="38"/>
      <c r="AJ53" s="38"/>
      <c r="AK53" s="38">
        <v>122450</v>
      </c>
      <c r="AL53" s="38"/>
      <c r="AM53" s="38"/>
      <c r="AN53" s="38"/>
      <c r="AO53" s="38"/>
      <c r="AP53" s="38"/>
      <c r="AQ53" s="38"/>
      <c r="AR53" s="38"/>
      <c r="AS53" s="38">
        <f t="shared" si="0"/>
        <v>2110750</v>
      </c>
      <c r="AT53" s="38"/>
      <c r="AU53" s="38"/>
      <c r="AV53" s="38"/>
      <c r="AW53" s="38"/>
      <c r="AX53" s="38"/>
      <c r="AY53" s="38"/>
      <c r="AZ53" s="3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39">
        <v>4</v>
      </c>
      <c r="B54" s="39"/>
      <c r="C54" s="39"/>
      <c r="D54" s="50" t="s">
        <v>71</v>
      </c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2"/>
      <c r="AC54" s="38">
        <v>841000</v>
      </c>
      <c r="AD54" s="38"/>
      <c r="AE54" s="38"/>
      <c r="AF54" s="38"/>
      <c r="AG54" s="38"/>
      <c r="AH54" s="38"/>
      <c r="AI54" s="38"/>
      <c r="AJ54" s="38"/>
      <c r="AK54" s="38">
        <v>150000</v>
      </c>
      <c r="AL54" s="38"/>
      <c r="AM54" s="38"/>
      <c r="AN54" s="38"/>
      <c r="AO54" s="38"/>
      <c r="AP54" s="38"/>
      <c r="AQ54" s="38"/>
      <c r="AR54" s="38"/>
      <c r="AS54" s="38">
        <f t="shared" si="0"/>
        <v>991000</v>
      </c>
      <c r="AT54" s="38"/>
      <c r="AU54" s="38"/>
      <c r="AV54" s="38"/>
      <c r="AW54" s="38"/>
      <c r="AX54" s="38"/>
      <c r="AY54" s="38"/>
      <c r="AZ54" s="3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39">
        <v>5</v>
      </c>
      <c r="B55" s="39"/>
      <c r="C55" s="39"/>
      <c r="D55" s="50" t="s">
        <v>72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  <c r="AC55" s="38">
        <v>270000</v>
      </c>
      <c r="AD55" s="38"/>
      <c r="AE55" s="38"/>
      <c r="AF55" s="38"/>
      <c r="AG55" s="38"/>
      <c r="AH55" s="38"/>
      <c r="AI55" s="38"/>
      <c r="AJ55" s="38"/>
      <c r="AK55" s="38">
        <v>0</v>
      </c>
      <c r="AL55" s="38"/>
      <c r="AM55" s="38"/>
      <c r="AN55" s="38"/>
      <c r="AO55" s="38"/>
      <c r="AP55" s="38"/>
      <c r="AQ55" s="38"/>
      <c r="AR55" s="38"/>
      <c r="AS55" s="38">
        <f t="shared" si="0"/>
        <v>270000</v>
      </c>
      <c r="AT55" s="38"/>
      <c r="AU55" s="38"/>
      <c r="AV55" s="38"/>
      <c r="AW55" s="38"/>
      <c r="AX55" s="38"/>
      <c r="AY55" s="38"/>
      <c r="AZ55" s="3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39">
        <v>6</v>
      </c>
      <c r="B56" s="39"/>
      <c r="C56" s="39"/>
      <c r="D56" s="50" t="s">
        <v>73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  <c r="AC56" s="38">
        <v>0</v>
      </c>
      <c r="AD56" s="38"/>
      <c r="AE56" s="38"/>
      <c r="AF56" s="38"/>
      <c r="AG56" s="38"/>
      <c r="AH56" s="38"/>
      <c r="AI56" s="38"/>
      <c r="AJ56" s="38"/>
      <c r="AK56" s="38">
        <v>2530880</v>
      </c>
      <c r="AL56" s="38"/>
      <c r="AM56" s="38"/>
      <c r="AN56" s="38"/>
      <c r="AO56" s="38"/>
      <c r="AP56" s="38"/>
      <c r="AQ56" s="38"/>
      <c r="AR56" s="38"/>
      <c r="AS56" s="38">
        <f t="shared" si="0"/>
        <v>2530880</v>
      </c>
      <c r="AT56" s="38"/>
      <c r="AU56" s="38"/>
      <c r="AV56" s="38"/>
      <c r="AW56" s="38"/>
      <c r="AX56" s="38"/>
      <c r="AY56" s="38"/>
      <c r="AZ56" s="3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39">
        <v>7</v>
      </c>
      <c r="B57" s="39"/>
      <c r="C57" s="39"/>
      <c r="D57" s="50" t="s">
        <v>74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  <c r="AC57" s="38">
        <v>120000</v>
      </c>
      <c r="AD57" s="38"/>
      <c r="AE57" s="38"/>
      <c r="AF57" s="38"/>
      <c r="AG57" s="38"/>
      <c r="AH57" s="38"/>
      <c r="AI57" s="38"/>
      <c r="AJ57" s="38"/>
      <c r="AK57" s="38">
        <v>0</v>
      </c>
      <c r="AL57" s="38"/>
      <c r="AM57" s="38"/>
      <c r="AN57" s="38"/>
      <c r="AO57" s="38"/>
      <c r="AP57" s="38"/>
      <c r="AQ57" s="38"/>
      <c r="AR57" s="38"/>
      <c r="AS57" s="38">
        <f t="shared" si="0"/>
        <v>120000</v>
      </c>
      <c r="AT57" s="38"/>
      <c r="AU57" s="38"/>
      <c r="AV57" s="38"/>
      <c r="AW57" s="38"/>
      <c r="AX57" s="38"/>
      <c r="AY57" s="38"/>
      <c r="AZ57" s="3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39">
        <v>8</v>
      </c>
      <c r="B58" s="39"/>
      <c r="C58" s="39"/>
      <c r="D58" s="50" t="s">
        <v>75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  <c r="AC58" s="38">
        <v>0</v>
      </c>
      <c r="AD58" s="38"/>
      <c r="AE58" s="38"/>
      <c r="AF58" s="38"/>
      <c r="AG58" s="38"/>
      <c r="AH58" s="38"/>
      <c r="AI58" s="38"/>
      <c r="AJ58" s="38"/>
      <c r="AK58" s="38">
        <v>76270</v>
      </c>
      <c r="AL58" s="38"/>
      <c r="AM58" s="38"/>
      <c r="AN58" s="38"/>
      <c r="AO58" s="38"/>
      <c r="AP58" s="38"/>
      <c r="AQ58" s="38"/>
      <c r="AR58" s="38"/>
      <c r="AS58" s="38">
        <f t="shared" si="0"/>
        <v>76270</v>
      </c>
      <c r="AT58" s="38"/>
      <c r="AU58" s="38"/>
      <c r="AV58" s="38"/>
      <c r="AW58" s="38"/>
      <c r="AX58" s="38"/>
      <c r="AY58" s="38"/>
      <c r="AZ58" s="3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39">
        <v>9</v>
      </c>
      <c r="B59" s="39"/>
      <c r="C59" s="39"/>
      <c r="D59" s="50" t="s">
        <v>76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2"/>
      <c r="AC59" s="38">
        <v>171800</v>
      </c>
      <c r="AD59" s="38"/>
      <c r="AE59" s="38"/>
      <c r="AF59" s="38"/>
      <c r="AG59" s="38"/>
      <c r="AH59" s="38"/>
      <c r="AI59" s="38"/>
      <c r="AJ59" s="38"/>
      <c r="AK59" s="38">
        <v>198600</v>
      </c>
      <c r="AL59" s="38"/>
      <c r="AM59" s="38"/>
      <c r="AN59" s="38"/>
      <c r="AO59" s="38"/>
      <c r="AP59" s="38"/>
      <c r="AQ59" s="38"/>
      <c r="AR59" s="38"/>
      <c r="AS59" s="38">
        <f t="shared" si="0"/>
        <v>370400</v>
      </c>
      <c r="AT59" s="38"/>
      <c r="AU59" s="38"/>
      <c r="AV59" s="38"/>
      <c r="AW59" s="38"/>
      <c r="AX59" s="38"/>
      <c r="AY59" s="38"/>
      <c r="AZ59" s="38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44"/>
      <c r="B60" s="44"/>
      <c r="C60" s="44"/>
      <c r="D60" s="53" t="s">
        <v>77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5"/>
      <c r="AC60" s="49">
        <v>7314100</v>
      </c>
      <c r="AD60" s="49"/>
      <c r="AE60" s="49"/>
      <c r="AF60" s="49"/>
      <c r="AG60" s="49"/>
      <c r="AH60" s="49"/>
      <c r="AI60" s="49"/>
      <c r="AJ60" s="49"/>
      <c r="AK60" s="49">
        <f>SUM(AK51:AK59)</f>
        <v>3078200</v>
      </c>
      <c r="AL60" s="49"/>
      <c r="AM60" s="49"/>
      <c r="AN60" s="49"/>
      <c r="AO60" s="49"/>
      <c r="AP60" s="49"/>
      <c r="AQ60" s="49"/>
      <c r="AR60" s="49"/>
      <c r="AS60" s="49">
        <f t="shared" si="0"/>
        <v>10392300</v>
      </c>
      <c r="AT60" s="49"/>
      <c r="AU60" s="49"/>
      <c r="AV60" s="49"/>
      <c r="AW60" s="49"/>
      <c r="AX60" s="49"/>
      <c r="AY60" s="49"/>
      <c r="AZ60" s="49"/>
      <c r="BA60" s="37"/>
      <c r="BB60" s="37"/>
      <c r="BC60" s="37"/>
      <c r="BD60" s="37"/>
      <c r="BE60" s="37"/>
      <c r="BF60" s="37"/>
      <c r="BG60" s="37"/>
      <c r="BH60" s="37"/>
    </row>
    <row r="62" spans="1:79" ht="15.75" customHeight="1" x14ac:dyDescent="0.2">
      <c r="A62" s="81" t="s">
        <v>43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</row>
    <row r="63" spans="1:79" ht="15" customHeight="1" x14ac:dyDescent="0.2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64" t="s">
        <v>29</v>
      </c>
      <c r="B64" s="64"/>
      <c r="C64" s="64"/>
      <c r="D64" s="65" t="s">
        <v>35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7"/>
      <c r="AB64" s="64" t="s">
        <v>30</v>
      </c>
      <c r="AC64" s="64"/>
      <c r="AD64" s="64"/>
      <c r="AE64" s="64"/>
      <c r="AF64" s="64"/>
      <c r="AG64" s="64"/>
      <c r="AH64" s="64"/>
      <c r="AI64" s="64"/>
      <c r="AJ64" s="64" t="s">
        <v>31</v>
      </c>
      <c r="AK64" s="64"/>
      <c r="AL64" s="64"/>
      <c r="AM64" s="64"/>
      <c r="AN64" s="64"/>
      <c r="AO64" s="64"/>
      <c r="AP64" s="64"/>
      <c r="AQ64" s="64"/>
      <c r="AR64" s="64" t="s">
        <v>28</v>
      </c>
      <c r="AS64" s="64"/>
      <c r="AT64" s="64"/>
      <c r="AU64" s="64"/>
      <c r="AV64" s="64"/>
      <c r="AW64" s="64"/>
      <c r="AX64" s="64"/>
      <c r="AY64" s="64"/>
    </row>
    <row r="65" spans="1:79" ht="29.1" customHeight="1" x14ac:dyDescent="0.2">
      <c r="A65" s="64"/>
      <c r="B65" s="64"/>
      <c r="C65" s="64"/>
      <c r="D65" s="68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70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</row>
    <row r="66" spans="1:79" ht="15.75" customHeight="1" x14ac:dyDescent="0.2">
      <c r="A66" s="64">
        <v>1</v>
      </c>
      <c r="B66" s="64"/>
      <c r="C66" s="64"/>
      <c r="D66" s="71">
        <v>2</v>
      </c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3"/>
      <c r="AB66" s="64">
        <v>3</v>
      </c>
      <c r="AC66" s="64"/>
      <c r="AD66" s="64"/>
      <c r="AE66" s="64"/>
      <c r="AF66" s="64"/>
      <c r="AG66" s="64"/>
      <c r="AH66" s="64"/>
      <c r="AI66" s="64"/>
      <c r="AJ66" s="64">
        <v>4</v>
      </c>
      <c r="AK66" s="64"/>
      <c r="AL66" s="64"/>
      <c r="AM66" s="64"/>
      <c r="AN66" s="64"/>
      <c r="AO66" s="64"/>
      <c r="AP66" s="64"/>
      <c r="AQ66" s="64"/>
      <c r="AR66" s="64">
        <v>5</v>
      </c>
      <c r="AS66" s="64"/>
      <c r="AT66" s="64"/>
      <c r="AU66" s="64"/>
      <c r="AV66" s="64"/>
      <c r="AW66" s="64"/>
      <c r="AX66" s="64"/>
      <c r="AY66" s="64"/>
    </row>
    <row r="67" spans="1:79" ht="12.75" hidden="1" customHeight="1" x14ac:dyDescent="0.2">
      <c r="A67" s="39" t="s">
        <v>7</v>
      </c>
      <c r="B67" s="39"/>
      <c r="C67" s="39"/>
      <c r="D67" s="78" t="s">
        <v>8</v>
      </c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80"/>
      <c r="AB67" s="77" t="s">
        <v>9</v>
      </c>
      <c r="AC67" s="77"/>
      <c r="AD67" s="77"/>
      <c r="AE67" s="77"/>
      <c r="AF67" s="77"/>
      <c r="AG67" s="77"/>
      <c r="AH67" s="77"/>
      <c r="AI67" s="77"/>
      <c r="AJ67" s="77" t="s">
        <v>10</v>
      </c>
      <c r="AK67" s="77"/>
      <c r="AL67" s="77"/>
      <c r="AM67" s="77"/>
      <c r="AN67" s="77"/>
      <c r="AO67" s="77"/>
      <c r="AP67" s="77"/>
      <c r="AQ67" s="77"/>
      <c r="AR67" s="77" t="s">
        <v>11</v>
      </c>
      <c r="AS67" s="77"/>
      <c r="AT67" s="77"/>
      <c r="AU67" s="77"/>
      <c r="AV67" s="77"/>
      <c r="AW67" s="77"/>
      <c r="AX67" s="77"/>
      <c r="AY67" s="77"/>
      <c r="CA67" s="1" t="s">
        <v>16</v>
      </c>
    </row>
    <row r="68" spans="1:79" ht="25.5" customHeight="1" x14ac:dyDescent="0.2">
      <c r="A68" s="39">
        <v>1</v>
      </c>
      <c r="B68" s="39"/>
      <c r="C68" s="39"/>
      <c r="D68" s="50" t="s">
        <v>78</v>
      </c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2"/>
      <c r="AB68" s="38">
        <v>7314100</v>
      </c>
      <c r="AC68" s="38"/>
      <c r="AD68" s="38"/>
      <c r="AE68" s="38"/>
      <c r="AF68" s="38"/>
      <c r="AG68" s="38"/>
      <c r="AH68" s="38"/>
      <c r="AI68" s="38"/>
      <c r="AJ68" s="38">
        <v>3078200</v>
      </c>
      <c r="AK68" s="38"/>
      <c r="AL68" s="38"/>
      <c r="AM68" s="38"/>
      <c r="AN68" s="38"/>
      <c r="AO68" s="38"/>
      <c r="AP68" s="38"/>
      <c r="AQ68" s="38"/>
      <c r="AR68" s="38">
        <f>AB68+AJ68</f>
        <v>10392300</v>
      </c>
      <c r="AS68" s="38"/>
      <c r="AT68" s="38"/>
      <c r="AU68" s="38"/>
      <c r="AV68" s="38"/>
      <c r="AW68" s="38"/>
      <c r="AX68" s="38"/>
      <c r="AY68" s="38"/>
      <c r="CA68" s="1" t="s">
        <v>17</v>
      </c>
    </row>
    <row r="69" spans="1:79" ht="38.25" customHeight="1" x14ac:dyDescent="0.2">
      <c r="A69" s="39">
        <v>2</v>
      </c>
      <c r="B69" s="39"/>
      <c r="C69" s="39"/>
      <c r="D69" s="50" t="s">
        <v>79</v>
      </c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2"/>
      <c r="AB69" s="38">
        <v>0</v>
      </c>
      <c r="AC69" s="38"/>
      <c r="AD69" s="38"/>
      <c r="AE69" s="38"/>
      <c r="AF69" s="38"/>
      <c r="AG69" s="38"/>
      <c r="AH69" s="38"/>
      <c r="AI69" s="38"/>
      <c r="AJ69" s="38">
        <v>0</v>
      </c>
      <c r="AK69" s="38"/>
      <c r="AL69" s="38"/>
      <c r="AM69" s="38"/>
      <c r="AN69" s="38"/>
      <c r="AO69" s="38"/>
      <c r="AP69" s="38"/>
      <c r="AQ69" s="38"/>
      <c r="AR69" s="38">
        <f>AB69+AJ69</f>
        <v>0</v>
      </c>
      <c r="AS69" s="38"/>
      <c r="AT69" s="38"/>
      <c r="AU69" s="38"/>
      <c r="AV69" s="38"/>
      <c r="AW69" s="38"/>
      <c r="AX69" s="38"/>
      <c r="AY69" s="38"/>
    </row>
    <row r="70" spans="1:79" s="4" customFormat="1" ht="12.75" customHeight="1" x14ac:dyDescent="0.2">
      <c r="A70" s="44"/>
      <c r="B70" s="44"/>
      <c r="C70" s="44"/>
      <c r="D70" s="53" t="s">
        <v>28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5"/>
      <c r="AB70" s="49">
        <v>7314100</v>
      </c>
      <c r="AC70" s="49"/>
      <c r="AD70" s="49"/>
      <c r="AE70" s="49"/>
      <c r="AF70" s="49"/>
      <c r="AG70" s="49"/>
      <c r="AH70" s="49"/>
      <c r="AI70" s="49"/>
      <c r="AJ70" s="49">
        <v>3078200</v>
      </c>
      <c r="AK70" s="49"/>
      <c r="AL70" s="49"/>
      <c r="AM70" s="49"/>
      <c r="AN70" s="49"/>
      <c r="AO70" s="49"/>
      <c r="AP70" s="49"/>
      <c r="AQ70" s="49"/>
      <c r="AR70" s="49">
        <f>AB70+AJ70</f>
        <v>10392300</v>
      </c>
      <c r="AS70" s="49"/>
      <c r="AT70" s="49"/>
      <c r="AU70" s="49"/>
      <c r="AV70" s="49"/>
      <c r="AW70" s="49"/>
      <c r="AX70" s="49"/>
      <c r="AY70" s="49"/>
    </row>
    <row r="72" spans="1:79" ht="15.75" customHeight="1" x14ac:dyDescent="0.2">
      <c r="A72" s="83" t="s">
        <v>44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</row>
    <row r="73" spans="1:79" ht="30" customHeight="1" x14ac:dyDescent="0.2">
      <c r="A73" s="64" t="s">
        <v>29</v>
      </c>
      <c r="B73" s="64"/>
      <c r="C73" s="64"/>
      <c r="D73" s="64"/>
      <c r="E73" s="64"/>
      <c r="F73" s="64"/>
      <c r="G73" s="71" t="s">
        <v>45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3"/>
      <c r="Z73" s="64" t="s">
        <v>3</v>
      </c>
      <c r="AA73" s="64"/>
      <c r="AB73" s="64"/>
      <c r="AC73" s="64"/>
      <c r="AD73" s="64"/>
      <c r="AE73" s="64" t="s">
        <v>2</v>
      </c>
      <c r="AF73" s="64"/>
      <c r="AG73" s="64"/>
      <c r="AH73" s="64"/>
      <c r="AI73" s="64"/>
      <c r="AJ73" s="64"/>
      <c r="AK73" s="64"/>
      <c r="AL73" s="64"/>
      <c r="AM73" s="64"/>
      <c r="AN73" s="64"/>
      <c r="AO73" s="71" t="s">
        <v>30</v>
      </c>
      <c r="AP73" s="72"/>
      <c r="AQ73" s="72"/>
      <c r="AR73" s="72"/>
      <c r="AS73" s="72"/>
      <c r="AT73" s="72"/>
      <c r="AU73" s="72"/>
      <c r="AV73" s="73"/>
      <c r="AW73" s="71" t="s">
        <v>31</v>
      </c>
      <c r="AX73" s="72"/>
      <c r="AY73" s="72"/>
      <c r="AZ73" s="72"/>
      <c r="BA73" s="72"/>
      <c r="BB73" s="72"/>
      <c r="BC73" s="72"/>
      <c r="BD73" s="73"/>
      <c r="BE73" s="71" t="s">
        <v>28</v>
      </c>
      <c r="BF73" s="72"/>
      <c r="BG73" s="72"/>
      <c r="BH73" s="72"/>
      <c r="BI73" s="72"/>
      <c r="BJ73" s="72"/>
      <c r="BK73" s="72"/>
      <c r="BL73" s="73"/>
    </row>
    <row r="74" spans="1:79" ht="15.75" customHeight="1" x14ac:dyDescent="0.2">
      <c r="A74" s="64">
        <v>1</v>
      </c>
      <c r="B74" s="64"/>
      <c r="C74" s="64"/>
      <c r="D74" s="64"/>
      <c r="E74" s="64"/>
      <c r="F74" s="64"/>
      <c r="G74" s="71">
        <v>2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64">
        <v>3</v>
      </c>
      <c r="AA74" s="64"/>
      <c r="AB74" s="64"/>
      <c r="AC74" s="64"/>
      <c r="AD74" s="64"/>
      <c r="AE74" s="64">
        <v>4</v>
      </c>
      <c r="AF74" s="64"/>
      <c r="AG74" s="64"/>
      <c r="AH74" s="64"/>
      <c r="AI74" s="64"/>
      <c r="AJ74" s="64"/>
      <c r="AK74" s="64"/>
      <c r="AL74" s="64"/>
      <c r="AM74" s="64"/>
      <c r="AN74" s="64"/>
      <c r="AO74" s="64">
        <v>5</v>
      </c>
      <c r="AP74" s="64"/>
      <c r="AQ74" s="64"/>
      <c r="AR74" s="64"/>
      <c r="AS74" s="64"/>
      <c r="AT74" s="64"/>
      <c r="AU74" s="64"/>
      <c r="AV74" s="64"/>
      <c r="AW74" s="64">
        <v>6</v>
      </c>
      <c r="AX74" s="64"/>
      <c r="AY74" s="64"/>
      <c r="AZ74" s="64"/>
      <c r="BA74" s="64"/>
      <c r="BB74" s="64"/>
      <c r="BC74" s="64"/>
      <c r="BD74" s="64"/>
      <c r="BE74" s="64">
        <v>7</v>
      </c>
      <c r="BF74" s="64"/>
      <c r="BG74" s="64"/>
      <c r="BH74" s="64"/>
      <c r="BI74" s="64"/>
      <c r="BJ74" s="64"/>
      <c r="BK74" s="64"/>
      <c r="BL74" s="64"/>
    </row>
    <row r="75" spans="1:79" ht="12.75" hidden="1" customHeight="1" x14ac:dyDescent="0.2">
      <c r="A75" s="39" t="s">
        <v>34</v>
      </c>
      <c r="B75" s="39"/>
      <c r="C75" s="39"/>
      <c r="D75" s="39"/>
      <c r="E75" s="39"/>
      <c r="F75" s="39"/>
      <c r="G75" s="78" t="s">
        <v>8</v>
      </c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80"/>
      <c r="Z75" s="39" t="s">
        <v>20</v>
      </c>
      <c r="AA75" s="39"/>
      <c r="AB75" s="39"/>
      <c r="AC75" s="39"/>
      <c r="AD75" s="39"/>
      <c r="AE75" s="113" t="s">
        <v>33</v>
      </c>
      <c r="AF75" s="113"/>
      <c r="AG75" s="113"/>
      <c r="AH75" s="113"/>
      <c r="AI75" s="113"/>
      <c r="AJ75" s="113"/>
      <c r="AK75" s="113"/>
      <c r="AL75" s="113"/>
      <c r="AM75" s="113"/>
      <c r="AN75" s="78"/>
      <c r="AO75" s="77" t="s">
        <v>9</v>
      </c>
      <c r="AP75" s="77"/>
      <c r="AQ75" s="77"/>
      <c r="AR75" s="77"/>
      <c r="AS75" s="77"/>
      <c r="AT75" s="77"/>
      <c r="AU75" s="77"/>
      <c r="AV75" s="77"/>
      <c r="AW75" s="77" t="s">
        <v>32</v>
      </c>
      <c r="AX75" s="77"/>
      <c r="AY75" s="77"/>
      <c r="AZ75" s="77"/>
      <c r="BA75" s="77"/>
      <c r="BB75" s="77"/>
      <c r="BC75" s="77"/>
      <c r="BD75" s="77"/>
      <c r="BE75" s="77" t="s">
        <v>11</v>
      </c>
      <c r="BF75" s="77"/>
      <c r="BG75" s="77"/>
      <c r="BH75" s="77"/>
      <c r="BI75" s="77"/>
      <c r="BJ75" s="77"/>
      <c r="BK75" s="77"/>
      <c r="BL75" s="77"/>
      <c r="CA75" s="1" t="s">
        <v>18</v>
      </c>
    </row>
    <row r="76" spans="1:79" s="4" customFormat="1" ht="12.75" customHeight="1" x14ac:dyDescent="0.2">
      <c r="A76" s="44">
        <v>0</v>
      </c>
      <c r="B76" s="44"/>
      <c r="C76" s="44"/>
      <c r="D76" s="44"/>
      <c r="E76" s="44"/>
      <c r="F76" s="44"/>
      <c r="G76" s="114" t="s">
        <v>80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48"/>
      <c r="AA76" s="48"/>
      <c r="AB76" s="48"/>
      <c r="AC76" s="48"/>
      <c r="AD76" s="48"/>
      <c r="AE76" s="97"/>
      <c r="AF76" s="97"/>
      <c r="AG76" s="97"/>
      <c r="AH76" s="97"/>
      <c r="AI76" s="97"/>
      <c r="AJ76" s="97"/>
      <c r="AK76" s="97"/>
      <c r="AL76" s="97"/>
      <c r="AM76" s="97"/>
      <c r="AN76" s="98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>
        <f t="shared" ref="BE76:BE107" si="1">AO76+AW76</f>
        <v>0</v>
      </c>
      <c r="BF76" s="49"/>
      <c r="BG76" s="49"/>
      <c r="BH76" s="49"/>
      <c r="BI76" s="49"/>
      <c r="BJ76" s="49"/>
      <c r="BK76" s="49"/>
      <c r="BL76" s="49"/>
      <c r="CA76" s="4" t="s">
        <v>19</v>
      </c>
    </row>
    <row r="77" spans="1:79" ht="25.5" customHeight="1" x14ac:dyDescent="0.2">
      <c r="A77" s="39">
        <v>0</v>
      </c>
      <c r="B77" s="39"/>
      <c r="C77" s="39"/>
      <c r="D77" s="39"/>
      <c r="E77" s="39"/>
      <c r="F77" s="39"/>
      <c r="G77" s="101" t="s">
        <v>81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43" t="s">
        <v>82</v>
      </c>
      <c r="AA77" s="43"/>
      <c r="AB77" s="43"/>
      <c r="AC77" s="43"/>
      <c r="AD77" s="43"/>
      <c r="AE77" s="40" t="s">
        <v>83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7314.1</v>
      </c>
      <c r="AP77" s="38"/>
      <c r="AQ77" s="38"/>
      <c r="AR77" s="38"/>
      <c r="AS77" s="38"/>
      <c r="AT77" s="38"/>
      <c r="AU77" s="38"/>
      <c r="AV77" s="38"/>
      <c r="AW77" s="38">
        <v>3078.2</v>
      </c>
      <c r="AX77" s="38"/>
      <c r="AY77" s="38"/>
      <c r="AZ77" s="38"/>
      <c r="BA77" s="38"/>
      <c r="BB77" s="38"/>
      <c r="BC77" s="38"/>
      <c r="BD77" s="38"/>
      <c r="BE77" s="38">
        <f t="shared" si="1"/>
        <v>10392.299999999999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0" t="s">
        <v>86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28516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f t="shared" si="1"/>
        <v>28516</v>
      </c>
      <c r="BF78" s="38"/>
      <c r="BG78" s="38"/>
      <c r="BH78" s="38"/>
      <c r="BI78" s="38"/>
      <c r="BJ78" s="38"/>
      <c r="BK78" s="38"/>
      <c r="BL78" s="38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88</v>
      </c>
      <c r="AA79" s="43"/>
      <c r="AB79" s="43"/>
      <c r="AC79" s="43"/>
      <c r="AD79" s="43"/>
      <c r="AE79" s="40" t="s">
        <v>86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38.6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f t="shared" si="1"/>
        <v>38.6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89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90</v>
      </c>
      <c r="AA80" s="43"/>
      <c r="AB80" s="43"/>
      <c r="AC80" s="43"/>
      <c r="AD80" s="43"/>
      <c r="AE80" s="40" t="s">
        <v>86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132.21100000000001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f t="shared" si="1"/>
        <v>132.21100000000001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91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85</v>
      </c>
      <c r="AA81" s="43"/>
      <c r="AB81" s="43"/>
      <c r="AC81" s="43"/>
      <c r="AD81" s="43"/>
      <c r="AE81" s="40" t="s">
        <v>92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140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f t="shared" si="1"/>
        <v>140</v>
      </c>
      <c r="BF81" s="38"/>
      <c r="BG81" s="38"/>
      <c r="BH81" s="38"/>
      <c r="BI81" s="38"/>
      <c r="BJ81" s="38"/>
      <c r="BK81" s="38"/>
      <c r="BL81" s="38"/>
    </row>
    <row r="82" spans="1:64" ht="25.5" customHeight="1" x14ac:dyDescent="0.2">
      <c r="A82" s="39">
        <v>0</v>
      </c>
      <c r="B82" s="39"/>
      <c r="C82" s="39"/>
      <c r="D82" s="39"/>
      <c r="E82" s="39"/>
      <c r="F82" s="39"/>
      <c r="G82" s="40" t="s">
        <v>93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94</v>
      </c>
      <c r="AA82" s="43"/>
      <c r="AB82" s="43"/>
      <c r="AC82" s="43"/>
      <c r="AD82" s="43"/>
      <c r="AE82" s="40" t="s">
        <v>92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3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f t="shared" si="1"/>
        <v>3</v>
      </c>
      <c r="BF82" s="38"/>
      <c r="BG82" s="38"/>
      <c r="BH82" s="38"/>
      <c r="BI82" s="38"/>
      <c r="BJ82" s="38"/>
      <c r="BK82" s="38"/>
      <c r="BL82" s="38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95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94</v>
      </c>
      <c r="AA83" s="43"/>
      <c r="AB83" s="43"/>
      <c r="AC83" s="43"/>
      <c r="AD83" s="43"/>
      <c r="AE83" s="40" t="s">
        <v>96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80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f t="shared" si="1"/>
        <v>80</v>
      </c>
      <c r="BF83" s="38"/>
      <c r="BG83" s="38"/>
      <c r="BH83" s="38"/>
      <c r="BI83" s="38"/>
      <c r="BJ83" s="38"/>
      <c r="BK83" s="38"/>
      <c r="BL83" s="38"/>
    </row>
    <row r="84" spans="1:64" ht="38.25" customHeight="1" x14ac:dyDescent="0.2">
      <c r="A84" s="39">
        <v>0</v>
      </c>
      <c r="B84" s="39"/>
      <c r="C84" s="39"/>
      <c r="D84" s="39"/>
      <c r="E84" s="39"/>
      <c r="F84" s="39"/>
      <c r="G84" s="40" t="s">
        <v>97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94</v>
      </c>
      <c r="AA84" s="43"/>
      <c r="AB84" s="43"/>
      <c r="AC84" s="43"/>
      <c r="AD84" s="43"/>
      <c r="AE84" s="40" t="s">
        <v>98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3</v>
      </c>
      <c r="AX84" s="38"/>
      <c r="AY84" s="38"/>
      <c r="AZ84" s="38"/>
      <c r="BA84" s="38"/>
      <c r="BB84" s="38"/>
      <c r="BC84" s="38"/>
      <c r="BD84" s="38"/>
      <c r="BE84" s="38">
        <f t="shared" si="1"/>
        <v>3</v>
      </c>
      <c r="BF84" s="38"/>
      <c r="BG84" s="38"/>
      <c r="BH84" s="38"/>
      <c r="BI84" s="38"/>
      <c r="BJ84" s="38"/>
      <c r="BK84" s="38"/>
      <c r="BL84" s="38"/>
    </row>
    <row r="85" spans="1:64" ht="25.5" customHeight="1" x14ac:dyDescent="0.2">
      <c r="A85" s="39">
        <v>0</v>
      </c>
      <c r="B85" s="39"/>
      <c r="C85" s="39"/>
      <c r="D85" s="39"/>
      <c r="E85" s="39"/>
      <c r="F85" s="39"/>
      <c r="G85" s="40" t="s">
        <v>99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82</v>
      </c>
      <c r="AA85" s="43"/>
      <c r="AB85" s="43"/>
      <c r="AC85" s="43"/>
      <c r="AD85" s="43"/>
      <c r="AE85" s="40" t="s">
        <v>100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f t="shared" si="1"/>
        <v>0</v>
      </c>
      <c r="BF85" s="38"/>
      <c r="BG85" s="38"/>
      <c r="BH85" s="38"/>
      <c r="BI85" s="38"/>
      <c r="BJ85" s="38"/>
      <c r="BK85" s="38"/>
      <c r="BL85" s="38"/>
    </row>
    <row r="86" spans="1:64" ht="38.25" customHeight="1" x14ac:dyDescent="0.2">
      <c r="A86" s="39">
        <v>0</v>
      </c>
      <c r="B86" s="39"/>
      <c r="C86" s="39"/>
      <c r="D86" s="39"/>
      <c r="E86" s="39"/>
      <c r="F86" s="39"/>
      <c r="G86" s="40" t="s">
        <v>101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94</v>
      </c>
      <c r="AA86" s="43"/>
      <c r="AB86" s="43"/>
      <c r="AC86" s="43"/>
      <c r="AD86" s="43"/>
      <c r="AE86" s="40" t="s">
        <v>86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f t="shared" si="1"/>
        <v>0</v>
      </c>
      <c r="BF86" s="38"/>
      <c r="BG86" s="38"/>
      <c r="BH86" s="38"/>
      <c r="BI86" s="38"/>
      <c r="BJ86" s="38"/>
      <c r="BK86" s="38"/>
      <c r="BL86" s="38"/>
    </row>
    <row r="87" spans="1:64" ht="12.75" customHeight="1" x14ac:dyDescent="0.2">
      <c r="A87" s="39">
        <v>0</v>
      </c>
      <c r="B87" s="39"/>
      <c r="C87" s="39"/>
      <c r="D87" s="39"/>
      <c r="E87" s="39"/>
      <c r="F87" s="39"/>
      <c r="G87" s="40" t="s">
        <v>102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103</v>
      </c>
      <c r="AA87" s="43"/>
      <c r="AB87" s="43"/>
      <c r="AC87" s="43"/>
      <c r="AD87" s="43"/>
      <c r="AE87" s="40" t="s">
        <v>86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8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f t="shared" si="1"/>
        <v>8</v>
      </c>
      <c r="BF87" s="38"/>
      <c r="BG87" s="38"/>
      <c r="BH87" s="38"/>
      <c r="BI87" s="38"/>
      <c r="BJ87" s="38"/>
      <c r="BK87" s="38"/>
      <c r="BL87" s="38"/>
    </row>
    <row r="88" spans="1:64" s="4" customFormat="1" ht="12.75" customHeight="1" x14ac:dyDescent="0.2">
      <c r="A88" s="44">
        <v>0</v>
      </c>
      <c r="B88" s="44"/>
      <c r="C88" s="44"/>
      <c r="D88" s="44"/>
      <c r="E88" s="44"/>
      <c r="F88" s="44"/>
      <c r="G88" s="45" t="s">
        <v>104</v>
      </c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7"/>
      <c r="Z88" s="48"/>
      <c r="AA88" s="48"/>
      <c r="AB88" s="48"/>
      <c r="AC88" s="48"/>
      <c r="AD88" s="48"/>
      <c r="AE88" s="45"/>
      <c r="AF88" s="46"/>
      <c r="AG88" s="46"/>
      <c r="AH88" s="46"/>
      <c r="AI88" s="46"/>
      <c r="AJ88" s="46"/>
      <c r="AK88" s="46"/>
      <c r="AL88" s="46"/>
      <c r="AM88" s="46"/>
      <c r="AN88" s="47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>
        <f t="shared" si="1"/>
        <v>0</v>
      </c>
      <c r="BF88" s="49"/>
      <c r="BG88" s="49"/>
      <c r="BH88" s="49"/>
      <c r="BI88" s="49"/>
      <c r="BJ88" s="49"/>
      <c r="BK88" s="49"/>
      <c r="BL88" s="49"/>
    </row>
    <row r="89" spans="1:64" ht="12.75" customHeight="1" x14ac:dyDescent="0.2">
      <c r="A89" s="39">
        <v>0</v>
      </c>
      <c r="B89" s="39"/>
      <c r="C89" s="39"/>
      <c r="D89" s="39"/>
      <c r="E89" s="39"/>
      <c r="F89" s="39"/>
      <c r="G89" s="40" t="s">
        <v>105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85</v>
      </c>
      <c r="AA89" s="43"/>
      <c r="AB89" s="43"/>
      <c r="AC89" s="43"/>
      <c r="AD89" s="43"/>
      <c r="AE89" s="40" t="s">
        <v>86</v>
      </c>
      <c r="AF89" s="41"/>
      <c r="AG89" s="41"/>
      <c r="AH89" s="41"/>
      <c r="AI89" s="41"/>
      <c r="AJ89" s="41"/>
      <c r="AK89" s="41"/>
      <c r="AL89" s="41"/>
      <c r="AM89" s="41"/>
      <c r="AN89" s="42"/>
      <c r="AO89" s="38">
        <v>28516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f t="shared" si="1"/>
        <v>28516</v>
      </c>
      <c r="BF89" s="38"/>
      <c r="BG89" s="38"/>
      <c r="BH89" s="38"/>
      <c r="BI89" s="38"/>
      <c r="BJ89" s="38"/>
      <c r="BK89" s="38"/>
      <c r="BL89" s="38"/>
    </row>
    <row r="90" spans="1:64" ht="12.75" customHeight="1" x14ac:dyDescent="0.2">
      <c r="A90" s="39">
        <v>0</v>
      </c>
      <c r="B90" s="39"/>
      <c r="C90" s="39"/>
      <c r="D90" s="39"/>
      <c r="E90" s="39"/>
      <c r="F90" s="39"/>
      <c r="G90" s="40" t="s">
        <v>106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94</v>
      </c>
      <c r="AA90" s="43"/>
      <c r="AB90" s="43"/>
      <c r="AC90" s="43"/>
      <c r="AD90" s="43"/>
      <c r="AE90" s="40" t="s">
        <v>86</v>
      </c>
      <c r="AF90" s="41"/>
      <c r="AG90" s="41"/>
      <c r="AH90" s="41"/>
      <c r="AI90" s="41"/>
      <c r="AJ90" s="41"/>
      <c r="AK90" s="41"/>
      <c r="AL90" s="41"/>
      <c r="AM90" s="41"/>
      <c r="AN90" s="42"/>
      <c r="AO90" s="38">
        <v>0</v>
      </c>
      <c r="AP90" s="38"/>
      <c r="AQ90" s="38"/>
      <c r="AR90" s="38"/>
      <c r="AS90" s="38"/>
      <c r="AT90" s="38"/>
      <c r="AU90" s="38"/>
      <c r="AV90" s="38"/>
      <c r="AW90" s="38">
        <v>232</v>
      </c>
      <c r="AX90" s="38"/>
      <c r="AY90" s="38"/>
      <c r="AZ90" s="38"/>
      <c r="BA90" s="38"/>
      <c r="BB90" s="38"/>
      <c r="BC90" s="38"/>
      <c r="BD90" s="38"/>
      <c r="BE90" s="38">
        <f t="shared" si="1"/>
        <v>232</v>
      </c>
      <c r="BF90" s="38"/>
      <c r="BG90" s="38"/>
      <c r="BH90" s="38"/>
      <c r="BI90" s="38"/>
      <c r="BJ90" s="38"/>
      <c r="BK90" s="38"/>
      <c r="BL90" s="38"/>
    </row>
    <row r="91" spans="1:64" ht="12.75" customHeight="1" x14ac:dyDescent="0.2">
      <c r="A91" s="39">
        <v>0</v>
      </c>
      <c r="B91" s="39"/>
      <c r="C91" s="39"/>
      <c r="D91" s="39"/>
      <c r="E91" s="39"/>
      <c r="F91" s="39"/>
      <c r="G91" s="40" t="s">
        <v>107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94</v>
      </c>
      <c r="AA91" s="43"/>
      <c r="AB91" s="43"/>
      <c r="AC91" s="43"/>
      <c r="AD91" s="43"/>
      <c r="AE91" s="40" t="s">
        <v>96</v>
      </c>
      <c r="AF91" s="41"/>
      <c r="AG91" s="41"/>
      <c r="AH91" s="41"/>
      <c r="AI91" s="41"/>
      <c r="AJ91" s="41"/>
      <c r="AK91" s="41"/>
      <c r="AL91" s="41"/>
      <c r="AM91" s="41"/>
      <c r="AN91" s="42"/>
      <c r="AO91" s="38">
        <v>100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f t="shared" si="1"/>
        <v>100</v>
      </c>
      <c r="BF91" s="38"/>
      <c r="BG91" s="38"/>
      <c r="BH91" s="38"/>
      <c r="BI91" s="38"/>
      <c r="BJ91" s="38"/>
      <c r="BK91" s="38"/>
      <c r="BL91" s="38"/>
    </row>
    <row r="92" spans="1:64" ht="12.75" customHeight="1" x14ac:dyDescent="0.2">
      <c r="A92" s="39">
        <v>0</v>
      </c>
      <c r="B92" s="39"/>
      <c r="C92" s="39"/>
      <c r="D92" s="39"/>
      <c r="E92" s="39"/>
      <c r="F92" s="39"/>
      <c r="G92" s="40" t="s">
        <v>108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94</v>
      </c>
      <c r="AA92" s="43"/>
      <c r="AB92" s="43"/>
      <c r="AC92" s="43"/>
      <c r="AD92" s="43"/>
      <c r="AE92" s="40" t="s">
        <v>96</v>
      </c>
      <c r="AF92" s="41"/>
      <c r="AG92" s="41"/>
      <c r="AH92" s="41"/>
      <c r="AI92" s="41"/>
      <c r="AJ92" s="41"/>
      <c r="AK92" s="41"/>
      <c r="AL92" s="41"/>
      <c r="AM92" s="41"/>
      <c r="AN92" s="42"/>
      <c r="AO92" s="38">
        <v>100</v>
      </c>
      <c r="AP92" s="38"/>
      <c r="AQ92" s="38"/>
      <c r="AR92" s="38"/>
      <c r="AS92" s="38"/>
      <c r="AT92" s="38"/>
      <c r="AU92" s="38"/>
      <c r="AV92" s="38"/>
      <c r="AW92" s="38">
        <v>0</v>
      </c>
      <c r="AX92" s="38"/>
      <c r="AY92" s="38"/>
      <c r="AZ92" s="38"/>
      <c r="BA92" s="38"/>
      <c r="BB92" s="38"/>
      <c r="BC92" s="38"/>
      <c r="BD92" s="38"/>
      <c r="BE92" s="38">
        <f t="shared" si="1"/>
        <v>100</v>
      </c>
      <c r="BF92" s="38"/>
      <c r="BG92" s="38"/>
      <c r="BH92" s="38"/>
      <c r="BI92" s="38"/>
      <c r="BJ92" s="38"/>
      <c r="BK92" s="38"/>
      <c r="BL92" s="38"/>
    </row>
    <row r="93" spans="1:64" ht="12.75" customHeight="1" x14ac:dyDescent="0.2">
      <c r="A93" s="39">
        <v>0</v>
      </c>
      <c r="B93" s="39"/>
      <c r="C93" s="39"/>
      <c r="D93" s="39"/>
      <c r="E93" s="39"/>
      <c r="F93" s="39"/>
      <c r="G93" s="40" t="s">
        <v>109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90</v>
      </c>
      <c r="AA93" s="43"/>
      <c r="AB93" s="43"/>
      <c r="AC93" s="43"/>
      <c r="AD93" s="43"/>
      <c r="AE93" s="40" t="s">
        <v>86</v>
      </c>
      <c r="AF93" s="41"/>
      <c r="AG93" s="41"/>
      <c r="AH93" s="41"/>
      <c r="AI93" s="41"/>
      <c r="AJ93" s="41"/>
      <c r="AK93" s="41"/>
      <c r="AL93" s="41"/>
      <c r="AM93" s="41"/>
      <c r="AN93" s="42"/>
      <c r="AO93" s="38">
        <v>132.21100000000001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f t="shared" si="1"/>
        <v>132.21100000000001</v>
      </c>
      <c r="BF93" s="38"/>
      <c r="BG93" s="38"/>
      <c r="BH93" s="38"/>
      <c r="BI93" s="38"/>
      <c r="BJ93" s="38"/>
      <c r="BK93" s="38"/>
      <c r="BL93" s="38"/>
    </row>
    <row r="94" spans="1:64" ht="25.5" customHeight="1" x14ac:dyDescent="0.2">
      <c r="A94" s="39">
        <v>0</v>
      </c>
      <c r="B94" s="39"/>
      <c r="C94" s="39"/>
      <c r="D94" s="39"/>
      <c r="E94" s="39"/>
      <c r="F94" s="39"/>
      <c r="G94" s="40" t="s">
        <v>110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2"/>
      <c r="Z94" s="43" t="s">
        <v>85</v>
      </c>
      <c r="AA94" s="43"/>
      <c r="AB94" s="43"/>
      <c r="AC94" s="43"/>
      <c r="AD94" s="43"/>
      <c r="AE94" s="40" t="s">
        <v>92</v>
      </c>
      <c r="AF94" s="41"/>
      <c r="AG94" s="41"/>
      <c r="AH94" s="41"/>
      <c r="AI94" s="41"/>
      <c r="AJ94" s="41"/>
      <c r="AK94" s="41"/>
      <c r="AL94" s="41"/>
      <c r="AM94" s="41"/>
      <c r="AN94" s="42"/>
      <c r="AO94" s="38">
        <v>140</v>
      </c>
      <c r="AP94" s="38"/>
      <c r="AQ94" s="38"/>
      <c r="AR94" s="38"/>
      <c r="AS94" s="38"/>
      <c r="AT94" s="38"/>
      <c r="AU94" s="38"/>
      <c r="AV94" s="38"/>
      <c r="AW94" s="38">
        <v>0</v>
      </c>
      <c r="AX94" s="38"/>
      <c r="AY94" s="38"/>
      <c r="AZ94" s="38"/>
      <c r="BA94" s="38"/>
      <c r="BB94" s="38"/>
      <c r="BC94" s="38"/>
      <c r="BD94" s="38"/>
      <c r="BE94" s="38">
        <f t="shared" si="1"/>
        <v>140</v>
      </c>
      <c r="BF94" s="38"/>
      <c r="BG94" s="38"/>
      <c r="BH94" s="38"/>
      <c r="BI94" s="38"/>
      <c r="BJ94" s="38"/>
      <c r="BK94" s="38"/>
      <c r="BL94" s="38"/>
    </row>
    <row r="95" spans="1:64" ht="25.5" customHeight="1" x14ac:dyDescent="0.2">
      <c r="A95" s="39">
        <v>0</v>
      </c>
      <c r="B95" s="39"/>
      <c r="C95" s="39"/>
      <c r="D95" s="39"/>
      <c r="E95" s="39"/>
      <c r="F95" s="39"/>
      <c r="G95" s="40" t="s">
        <v>111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2"/>
      <c r="Z95" s="43" t="s">
        <v>94</v>
      </c>
      <c r="AA95" s="43"/>
      <c r="AB95" s="43"/>
      <c r="AC95" s="43"/>
      <c r="AD95" s="43"/>
      <c r="AE95" s="40" t="s">
        <v>92</v>
      </c>
      <c r="AF95" s="41"/>
      <c r="AG95" s="41"/>
      <c r="AH95" s="41"/>
      <c r="AI95" s="41"/>
      <c r="AJ95" s="41"/>
      <c r="AK95" s="41"/>
      <c r="AL95" s="41"/>
      <c r="AM95" s="41"/>
      <c r="AN95" s="42"/>
      <c r="AO95" s="38">
        <v>3</v>
      </c>
      <c r="AP95" s="38"/>
      <c r="AQ95" s="38"/>
      <c r="AR95" s="38"/>
      <c r="AS95" s="38"/>
      <c r="AT95" s="38"/>
      <c r="AU95" s="38"/>
      <c r="AV95" s="38"/>
      <c r="AW95" s="38">
        <v>0</v>
      </c>
      <c r="AX95" s="38"/>
      <c r="AY95" s="38"/>
      <c r="AZ95" s="38"/>
      <c r="BA95" s="38"/>
      <c r="BB95" s="38"/>
      <c r="BC95" s="38"/>
      <c r="BD95" s="38"/>
      <c r="BE95" s="38">
        <f t="shared" si="1"/>
        <v>3</v>
      </c>
      <c r="BF95" s="38"/>
      <c r="BG95" s="38"/>
      <c r="BH95" s="38"/>
      <c r="BI95" s="38"/>
      <c r="BJ95" s="38"/>
      <c r="BK95" s="38"/>
      <c r="BL95" s="38"/>
    </row>
    <row r="96" spans="1:64" ht="12.75" customHeight="1" x14ac:dyDescent="0.2">
      <c r="A96" s="39">
        <v>0</v>
      </c>
      <c r="B96" s="39"/>
      <c r="C96" s="39"/>
      <c r="D96" s="39"/>
      <c r="E96" s="39"/>
      <c r="F96" s="39"/>
      <c r="G96" s="40" t="s">
        <v>112</v>
      </c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2"/>
      <c r="Z96" s="43" t="s">
        <v>94</v>
      </c>
      <c r="AA96" s="43"/>
      <c r="AB96" s="43"/>
      <c r="AC96" s="43"/>
      <c r="AD96" s="43"/>
      <c r="AE96" s="40" t="s">
        <v>96</v>
      </c>
      <c r="AF96" s="41"/>
      <c r="AG96" s="41"/>
      <c r="AH96" s="41"/>
      <c r="AI96" s="41"/>
      <c r="AJ96" s="41"/>
      <c r="AK96" s="41"/>
      <c r="AL96" s="41"/>
      <c r="AM96" s="41"/>
      <c r="AN96" s="42"/>
      <c r="AO96" s="38">
        <v>0</v>
      </c>
      <c r="AP96" s="38"/>
      <c r="AQ96" s="38"/>
      <c r="AR96" s="38"/>
      <c r="AS96" s="38"/>
      <c r="AT96" s="38"/>
      <c r="AU96" s="38"/>
      <c r="AV96" s="38"/>
      <c r="AW96" s="38">
        <v>0</v>
      </c>
      <c r="AX96" s="38"/>
      <c r="AY96" s="38"/>
      <c r="AZ96" s="38"/>
      <c r="BA96" s="38"/>
      <c r="BB96" s="38"/>
      <c r="BC96" s="38"/>
      <c r="BD96" s="38"/>
      <c r="BE96" s="38">
        <f t="shared" si="1"/>
        <v>0</v>
      </c>
      <c r="BF96" s="38"/>
      <c r="BG96" s="38"/>
      <c r="BH96" s="38"/>
      <c r="BI96" s="38"/>
      <c r="BJ96" s="38"/>
      <c r="BK96" s="38"/>
      <c r="BL96" s="38"/>
    </row>
    <row r="97" spans="1:64" ht="25.5" customHeight="1" x14ac:dyDescent="0.2">
      <c r="A97" s="39">
        <v>0</v>
      </c>
      <c r="B97" s="39"/>
      <c r="C97" s="39"/>
      <c r="D97" s="39"/>
      <c r="E97" s="39"/>
      <c r="F97" s="39"/>
      <c r="G97" s="40" t="s">
        <v>113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2"/>
      <c r="Z97" s="43" t="s">
        <v>94</v>
      </c>
      <c r="AA97" s="43"/>
      <c r="AB97" s="43"/>
      <c r="AC97" s="43"/>
      <c r="AD97" s="43"/>
      <c r="AE97" s="40" t="s">
        <v>96</v>
      </c>
      <c r="AF97" s="41"/>
      <c r="AG97" s="41"/>
      <c r="AH97" s="41"/>
      <c r="AI97" s="41"/>
      <c r="AJ97" s="41"/>
      <c r="AK97" s="41"/>
      <c r="AL97" s="41"/>
      <c r="AM97" s="41"/>
      <c r="AN97" s="42"/>
      <c r="AO97" s="38">
        <v>0</v>
      </c>
      <c r="AP97" s="38"/>
      <c r="AQ97" s="38"/>
      <c r="AR97" s="38"/>
      <c r="AS97" s="38"/>
      <c r="AT97" s="38"/>
      <c r="AU97" s="38"/>
      <c r="AV97" s="38"/>
      <c r="AW97" s="38">
        <v>0</v>
      </c>
      <c r="AX97" s="38"/>
      <c r="AY97" s="38"/>
      <c r="AZ97" s="38"/>
      <c r="BA97" s="38"/>
      <c r="BB97" s="38"/>
      <c r="BC97" s="38"/>
      <c r="BD97" s="38"/>
      <c r="BE97" s="38">
        <f t="shared" si="1"/>
        <v>0</v>
      </c>
      <c r="BF97" s="38"/>
      <c r="BG97" s="38"/>
      <c r="BH97" s="38"/>
      <c r="BI97" s="38"/>
      <c r="BJ97" s="38"/>
      <c r="BK97" s="38"/>
      <c r="BL97" s="38"/>
    </row>
    <row r="98" spans="1:64" ht="25.5" customHeight="1" x14ac:dyDescent="0.2">
      <c r="A98" s="39">
        <v>0</v>
      </c>
      <c r="B98" s="39"/>
      <c r="C98" s="39"/>
      <c r="D98" s="39"/>
      <c r="E98" s="39"/>
      <c r="F98" s="39"/>
      <c r="G98" s="40" t="s">
        <v>114</v>
      </c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2"/>
      <c r="Z98" s="43" t="s">
        <v>94</v>
      </c>
      <c r="AA98" s="43"/>
      <c r="AB98" s="43"/>
      <c r="AC98" s="43"/>
      <c r="AD98" s="43"/>
      <c r="AE98" s="40" t="s">
        <v>96</v>
      </c>
      <c r="AF98" s="41"/>
      <c r="AG98" s="41"/>
      <c r="AH98" s="41"/>
      <c r="AI98" s="41"/>
      <c r="AJ98" s="41"/>
      <c r="AK98" s="41"/>
      <c r="AL98" s="41"/>
      <c r="AM98" s="41"/>
      <c r="AN98" s="42"/>
      <c r="AO98" s="38">
        <v>90</v>
      </c>
      <c r="AP98" s="38"/>
      <c r="AQ98" s="38"/>
      <c r="AR98" s="38"/>
      <c r="AS98" s="38"/>
      <c r="AT98" s="38"/>
      <c r="AU98" s="38"/>
      <c r="AV98" s="38"/>
      <c r="AW98" s="38">
        <v>0</v>
      </c>
      <c r="AX98" s="38"/>
      <c r="AY98" s="38"/>
      <c r="AZ98" s="38"/>
      <c r="BA98" s="38"/>
      <c r="BB98" s="38"/>
      <c r="BC98" s="38"/>
      <c r="BD98" s="38"/>
      <c r="BE98" s="38">
        <f t="shared" si="1"/>
        <v>90</v>
      </c>
      <c r="BF98" s="38"/>
      <c r="BG98" s="38"/>
      <c r="BH98" s="38"/>
      <c r="BI98" s="38"/>
      <c r="BJ98" s="38"/>
      <c r="BK98" s="38"/>
      <c r="BL98" s="38"/>
    </row>
    <row r="99" spans="1:64" ht="25.5" customHeight="1" x14ac:dyDescent="0.2">
      <c r="A99" s="39">
        <v>0</v>
      </c>
      <c r="B99" s="39"/>
      <c r="C99" s="39"/>
      <c r="D99" s="39"/>
      <c r="E99" s="39"/>
      <c r="F99" s="39"/>
      <c r="G99" s="40" t="s">
        <v>115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2"/>
      <c r="Z99" s="43" t="s">
        <v>116</v>
      </c>
      <c r="AA99" s="43"/>
      <c r="AB99" s="43"/>
      <c r="AC99" s="43"/>
      <c r="AD99" s="43"/>
      <c r="AE99" s="40" t="s">
        <v>86</v>
      </c>
      <c r="AF99" s="41"/>
      <c r="AG99" s="41"/>
      <c r="AH99" s="41"/>
      <c r="AI99" s="41"/>
      <c r="AJ99" s="41"/>
      <c r="AK99" s="41"/>
      <c r="AL99" s="41"/>
      <c r="AM99" s="41"/>
      <c r="AN99" s="42"/>
      <c r="AO99" s="38">
        <v>550</v>
      </c>
      <c r="AP99" s="38"/>
      <c r="AQ99" s="38"/>
      <c r="AR99" s="38"/>
      <c r="AS99" s="38"/>
      <c r="AT99" s="38"/>
      <c r="AU99" s="38"/>
      <c r="AV99" s="38"/>
      <c r="AW99" s="38">
        <v>0</v>
      </c>
      <c r="AX99" s="38"/>
      <c r="AY99" s="38"/>
      <c r="AZ99" s="38"/>
      <c r="BA99" s="38"/>
      <c r="BB99" s="38"/>
      <c r="BC99" s="38"/>
      <c r="BD99" s="38"/>
      <c r="BE99" s="38">
        <f t="shared" si="1"/>
        <v>550</v>
      </c>
      <c r="BF99" s="38"/>
      <c r="BG99" s="38"/>
      <c r="BH99" s="38"/>
      <c r="BI99" s="38"/>
      <c r="BJ99" s="38"/>
      <c r="BK99" s="38"/>
      <c r="BL99" s="38"/>
    </row>
    <row r="100" spans="1:64" ht="12.75" customHeight="1" x14ac:dyDescent="0.2">
      <c r="A100" s="39">
        <v>0</v>
      </c>
      <c r="B100" s="39"/>
      <c r="C100" s="39"/>
      <c r="D100" s="39"/>
      <c r="E100" s="39"/>
      <c r="F100" s="39"/>
      <c r="G100" s="40" t="s">
        <v>117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2"/>
      <c r="Z100" s="43" t="s">
        <v>103</v>
      </c>
      <c r="AA100" s="43"/>
      <c r="AB100" s="43"/>
      <c r="AC100" s="43"/>
      <c r="AD100" s="43"/>
      <c r="AE100" s="40" t="s">
        <v>86</v>
      </c>
      <c r="AF100" s="41"/>
      <c r="AG100" s="41"/>
      <c r="AH100" s="41"/>
      <c r="AI100" s="41"/>
      <c r="AJ100" s="41"/>
      <c r="AK100" s="41"/>
      <c r="AL100" s="41"/>
      <c r="AM100" s="41"/>
      <c r="AN100" s="42"/>
      <c r="AO100" s="38">
        <v>8</v>
      </c>
      <c r="AP100" s="38"/>
      <c r="AQ100" s="38"/>
      <c r="AR100" s="38"/>
      <c r="AS100" s="38"/>
      <c r="AT100" s="38"/>
      <c r="AU100" s="38"/>
      <c r="AV100" s="38"/>
      <c r="AW100" s="38">
        <v>0</v>
      </c>
      <c r="AX100" s="38"/>
      <c r="AY100" s="38"/>
      <c r="AZ100" s="38"/>
      <c r="BA100" s="38"/>
      <c r="BB100" s="38"/>
      <c r="BC100" s="38"/>
      <c r="BD100" s="38"/>
      <c r="BE100" s="38">
        <f t="shared" si="1"/>
        <v>8</v>
      </c>
      <c r="BF100" s="38"/>
      <c r="BG100" s="38"/>
      <c r="BH100" s="38"/>
      <c r="BI100" s="38"/>
      <c r="BJ100" s="38"/>
      <c r="BK100" s="38"/>
      <c r="BL100" s="38"/>
    </row>
    <row r="101" spans="1:64" ht="25.5" customHeight="1" x14ac:dyDescent="0.2">
      <c r="A101" s="39">
        <v>0</v>
      </c>
      <c r="B101" s="39"/>
      <c r="C101" s="39"/>
      <c r="D101" s="39"/>
      <c r="E101" s="39"/>
      <c r="F101" s="39"/>
      <c r="G101" s="40" t="s">
        <v>118</v>
      </c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2"/>
      <c r="Z101" s="43" t="s">
        <v>119</v>
      </c>
      <c r="AA101" s="43"/>
      <c r="AB101" s="43"/>
      <c r="AC101" s="43"/>
      <c r="AD101" s="43"/>
      <c r="AE101" s="40" t="s">
        <v>120</v>
      </c>
      <c r="AF101" s="41"/>
      <c r="AG101" s="41"/>
      <c r="AH101" s="41"/>
      <c r="AI101" s="41"/>
      <c r="AJ101" s="41"/>
      <c r="AK101" s="41"/>
      <c r="AL101" s="41"/>
      <c r="AM101" s="41"/>
      <c r="AN101" s="42"/>
      <c r="AO101" s="38">
        <v>23</v>
      </c>
      <c r="AP101" s="38"/>
      <c r="AQ101" s="38"/>
      <c r="AR101" s="38"/>
      <c r="AS101" s="38"/>
      <c r="AT101" s="38"/>
      <c r="AU101" s="38"/>
      <c r="AV101" s="38"/>
      <c r="AW101" s="38">
        <v>0</v>
      </c>
      <c r="AX101" s="38"/>
      <c r="AY101" s="38"/>
      <c r="AZ101" s="38"/>
      <c r="BA101" s="38"/>
      <c r="BB101" s="38"/>
      <c r="BC101" s="38"/>
      <c r="BD101" s="38"/>
      <c r="BE101" s="38">
        <f t="shared" si="1"/>
        <v>23</v>
      </c>
      <c r="BF101" s="38"/>
      <c r="BG101" s="38"/>
      <c r="BH101" s="38"/>
      <c r="BI101" s="38"/>
      <c r="BJ101" s="38"/>
      <c r="BK101" s="38"/>
      <c r="BL101" s="38"/>
    </row>
    <row r="102" spans="1:64" ht="12.75" customHeight="1" x14ac:dyDescent="0.2">
      <c r="A102" s="39">
        <v>0</v>
      </c>
      <c r="B102" s="39"/>
      <c r="C102" s="39"/>
      <c r="D102" s="39"/>
      <c r="E102" s="39"/>
      <c r="F102" s="39"/>
      <c r="G102" s="40" t="s">
        <v>121</v>
      </c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2"/>
      <c r="Z102" s="43" t="s">
        <v>94</v>
      </c>
      <c r="AA102" s="43"/>
      <c r="AB102" s="43"/>
      <c r="AC102" s="43"/>
      <c r="AD102" s="43"/>
      <c r="AE102" s="40" t="s">
        <v>98</v>
      </c>
      <c r="AF102" s="41"/>
      <c r="AG102" s="41"/>
      <c r="AH102" s="41"/>
      <c r="AI102" s="41"/>
      <c r="AJ102" s="41"/>
      <c r="AK102" s="41"/>
      <c r="AL102" s="41"/>
      <c r="AM102" s="41"/>
      <c r="AN102" s="42"/>
      <c r="AO102" s="38">
        <v>80</v>
      </c>
      <c r="AP102" s="38"/>
      <c r="AQ102" s="38"/>
      <c r="AR102" s="38"/>
      <c r="AS102" s="38"/>
      <c r="AT102" s="38"/>
      <c r="AU102" s="38"/>
      <c r="AV102" s="38"/>
      <c r="AW102" s="38">
        <v>0</v>
      </c>
      <c r="AX102" s="38"/>
      <c r="AY102" s="38"/>
      <c r="AZ102" s="38"/>
      <c r="BA102" s="38"/>
      <c r="BB102" s="38"/>
      <c r="BC102" s="38"/>
      <c r="BD102" s="38"/>
      <c r="BE102" s="38">
        <f t="shared" si="1"/>
        <v>80</v>
      </c>
      <c r="BF102" s="38"/>
      <c r="BG102" s="38"/>
      <c r="BH102" s="38"/>
      <c r="BI102" s="38"/>
      <c r="BJ102" s="38"/>
      <c r="BK102" s="38"/>
      <c r="BL102" s="38"/>
    </row>
    <row r="103" spans="1:64" ht="38.25" customHeight="1" x14ac:dyDescent="0.2">
      <c r="A103" s="39">
        <v>0</v>
      </c>
      <c r="B103" s="39"/>
      <c r="C103" s="39"/>
      <c r="D103" s="39"/>
      <c r="E103" s="39"/>
      <c r="F103" s="39"/>
      <c r="G103" s="40" t="s">
        <v>122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2"/>
      <c r="Z103" s="43" t="s">
        <v>94</v>
      </c>
      <c r="AA103" s="43"/>
      <c r="AB103" s="43"/>
      <c r="AC103" s="43"/>
      <c r="AD103" s="43"/>
      <c r="AE103" s="40" t="s">
        <v>98</v>
      </c>
      <c r="AF103" s="41"/>
      <c r="AG103" s="41"/>
      <c r="AH103" s="41"/>
      <c r="AI103" s="41"/>
      <c r="AJ103" s="41"/>
      <c r="AK103" s="41"/>
      <c r="AL103" s="41"/>
      <c r="AM103" s="41"/>
      <c r="AN103" s="42"/>
      <c r="AO103" s="38">
        <v>0</v>
      </c>
      <c r="AP103" s="38"/>
      <c r="AQ103" s="38"/>
      <c r="AR103" s="38"/>
      <c r="AS103" s="38"/>
      <c r="AT103" s="38"/>
      <c r="AU103" s="38"/>
      <c r="AV103" s="38"/>
      <c r="AW103" s="38">
        <v>3</v>
      </c>
      <c r="AX103" s="38"/>
      <c r="AY103" s="38"/>
      <c r="AZ103" s="38"/>
      <c r="BA103" s="38"/>
      <c r="BB103" s="38"/>
      <c r="BC103" s="38"/>
      <c r="BD103" s="38"/>
      <c r="BE103" s="38">
        <f t="shared" si="1"/>
        <v>3</v>
      </c>
      <c r="BF103" s="38"/>
      <c r="BG103" s="38"/>
      <c r="BH103" s="38"/>
      <c r="BI103" s="38"/>
      <c r="BJ103" s="38"/>
      <c r="BK103" s="38"/>
      <c r="BL103" s="38"/>
    </row>
    <row r="104" spans="1:64" ht="38.25" customHeight="1" x14ac:dyDescent="0.2">
      <c r="A104" s="39">
        <v>0</v>
      </c>
      <c r="B104" s="39"/>
      <c r="C104" s="39"/>
      <c r="D104" s="39"/>
      <c r="E104" s="39"/>
      <c r="F104" s="39"/>
      <c r="G104" s="40" t="s">
        <v>123</v>
      </c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2"/>
      <c r="Z104" s="43" t="s">
        <v>94</v>
      </c>
      <c r="AA104" s="43"/>
      <c r="AB104" s="43"/>
      <c r="AC104" s="43"/>
      <c r="AD104" s="43"/>
      <c r="AE104" s="40" t="s">
        <v>98</v>
      </c>
      <c r="AF104" s="41"/>
      <c r="AG104" s="41"/>
      <c r="AH104" s="41"/>
      <c r="AI104" s="41"/>
      <c r="AJ104" s="41"/>
      <c r="AK104" s="41"/>
      <c r="AL104" s="41"/>
      <c r="AM104" s="41"/>
      <c r="AN104" s="42"/>
      <c r="AO104" s="38">
        <v>0</v>
      </c>
      <c r="AP104" s="38"/>
      <c r="AQ104" s="38"/>
      <c r="AR104" s="38"/>
      <c r="AS104" s="38"/>
      <c r="AT104" s="38"/>
      <c r="AU104" s="38"/>
      <c r="AV104" s="38"/>
      <c r="AW104" s="38">
        <v>4</v>
      </c>
      <c r="AX104" s="38"/>
      <c r="AY104" s="38"/>
      <c r="AZ104" s="38"/>
      <c r="BA104" s="38"/>
      <c r="BB104" s="38"/>
      <c r="BC104" s="38"/>
      <c r="BD104" s="38"/>
      <c r="BE104" s="38">
        <f t="shared" si="1"/>
        <v>4</v>
      </c>
      <c r="BF104" s="38"/>
      <c r="BG104" s="38"/>
      <c r="BH104" s="38"/>
      <c r="BI104" s="38"/>
      <c r="BJ104" s="38"/>
      <c r="BK104" s="38"/>
      <c r="BL104" s="38"/>
    </row>
    <row r="105" spans="1:64" ht="25.5" customHeight="1" x14ac:dyDescent="0.2">
      <c r="A105" s="39">
        <v>0</v>
      </c>
      <c r="B105" s="39"/>
      <c r="C105" s="39"/>
      <c r="D105" s="39"/>
      <c r="E105" s="39"/>
      <c r="F105" s="39"/>
      <c r="G105" s="40" t="s">
        <v>124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2"/>
      <c r="Z105" s="43" t="s">
        <v>82</v>
      </c>
      <c r="AA105" s="43"/>
      <c r="AB105" s="43"/>
      <c r="AC105" s="43"/>
      <c r="AD105" s="43"/>
      <c r="AE105" s="40" t="s">
        <v>98</v>
      </c>
      <c r="AF105" s="41"/>
      <c r="AG105" s="41"/>
      <c r="AH105" s="41"/>
      <c r="AI105" s="41"/>
      <c r="AJ105" s="41"/>
      <c r="AK105" s="41"/>
      <c r="AL105" s="41"/>
      <c r="AM105" s="41"/>
      <c r="AN105" s="42"/>
      <c r="AO105" s="38">
        <v>0</v>
      </c>
      <c r="AP105" s="38"/>
      <c r="AQ105" s="38"/>
      <c r="AR105" s="38"/>
      <c r="AS105" s="38"/>
      <c r="AT105" s="38"/>
      <c r="AU105" s="38"/>
      <c r="AV105" s="38"/>
      <c r="AW105" s="38">
        <v>0</v>
      </c>
      <c r="AX105" s="38"/>
      <c r="AY105" s="38"/>
      <c r="AZ105" s="38"/>
      <c r="BA105" s="38"/>
      <c r="BB105" s="38"/>
      <c r="BC105" s="38"/>
      <c r="BD105" s="38"/>
      <c r="BE105" s="38">
        <f t="shared" si="1"/>
        <v>0</v>
      </c>
      <c r="BF105" s="38"/>
      <c r="BG105" s="38"/>
      <c r="BH105" s="38"/>
      <c r="BI105" s="38"/>
      <c r="BJ105" s="38"/>
      <c r="BK105" s="38"/>
      <c r="BL105" s="38"/>
    </row>
    <row r="106" spans="1:64" ht="38.25" customHeight="1" x14ac:dyDescent="0.2">
      <c r="A106" s="39">
        <v>0</v>
      </c>
      <c r="B106" s="39"/>
      <c r="C106" s="39"/>
      <c r="D106" s="39"/>
      <c r="E106" s="39"/>
      <c r="F106" s="39"/>
      <c r="G106" s="40" t="s">
        <v>125</v>
      </c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2"/>
      <c r="Z106" s="43" t="s">
        <v>94</v>
      </c>
      <c r="AA106" s="43"/>
      <c r="AB106" s="43"/>
      <c r="AC106" s="43"/>
      <c r="AD106" s="43"/>
      <c r="AE106" s="40" t="s">
        <v>98</v>
      </c>
      <c r="AF106" s="41"/>
      <c r="AG106" s="41"/>
      <c r="AH106" s="41"/>
      <c r="AI106" s="41"/>
      <c r="AJ106" s="41"/>
      <c r="AK106" s="41"/>
      <c r="AL106" s="41"/>
      <c r="AM106" s="41"/>
      <c r="AN106" s="42"/>
      <c r="AO106" s="38">
        <v>0</v>
      </c>
      <c r="AP106" s="38"/>
      <c r="AQ106" s="38"/>
      <c r="AR106" s="38"/>
      <c r="AS106" s="38"/>
      <c r="AT106" s="38"/>
      <c r="AU106" s="38"/>
      <c r="AV106" s="38"/>
      <c r="AW106" s="38">
        <v>0</v>
      </c>
      <c r="AX106" s="38"/>
      <c r="AY106" s="38"/>
      <c r="AZ106" s="38"/>
      <c r="BA106" s="38"/>
      <c r="BB106" s="38"/>
      <c r="BC106" s="38"/>
      <c r="BD106" s="38"/>
      <c r="BE106" s="38">
        <f t="shared" si="1"/>
        <v>0</v>
      </c>
      <c r="BF106" s="38"/>
      <c r="BG106" s="38"/>
      <c r="BH106" s="38"/>
      <c r="BI106" s="38"/>
      <c r="BJ106" s="38"/>
      <c r="BK106" s="38"/>
      <c r="BL106" s="38"/>
    </row>
    <row r="107" spans="1:64" ht="12.75" customHeight="1" x14ac:dyDescent="0.2">
      <c r="A107" s="39">
        <v>0</v>
      </c>
      <c r="B107" s="39"/>
      <c r="C107" s="39"/>
      <c r="D107" s="39"/>
      <c r="E107" s="39"/>
      <c r="F107" s="39"/>
      <c r="G107" s="40" t="s">
        <v>126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2"/>
      <c r="Z107" s="43" t="s">
        <v>127</v>
      </c>
      <c r="AA107" s="43"/>
      <c r="AB107" s="43"/>
      <c r="AC107" s="43"/>
      <c r="AD107" s="43"/>
      <c r="AE107" s="40" t="s">
        <v>86</v>
      </c>
      <c r="AF107" s="41"/>
      <c r="AG107" s="41"/>
      <c r="AH107" s="41"/>
      <c r="AI107" s="41"/>
      <c r="AJ107" s="41"/>
      <c r="AK107" s="41"/>
      <c r="AL107" s="41"/>
      <c r="AM107" s="41"/>
      <c r="AN107" s="42"/>
      <c r="AO107" s="38">
        <v>0</v>
      </c>
      <c r="AP107" s="38"/>
      <c r="AQ107" s="38"/>
      <c r="AR107" s="38"/>
      <c r="AS107" s="38"/>
      <c r="AT107" s="38"/>
      <c r="AU107" s="38"/>
      <c r="AV107" s="38"/>
      <c r="AW107" s="38">
        <v>252</v>
      </c>
      <c r="AX107" s="38"/>
      <c r="AY107" s="38"/>
      <c r="AZ107" s="38"/>
      <c r="BA107" s="38"/>
      <c r="BB107" s="38"/>
      <c r="BC107" s="38"/>
      <c r="BD107" s="38"/>
      <c r="BE107" s="38">
        <f t="shared" si="1"/>
        <v>252</v>
      </c>
      <c r="BF107" s="38"/>
      <c r="BG107" s="38"/>
      <c r="BH107" s="38"/>
      <c r="BI107" s="38"/>
      <c r="BJ107" s="38"/>
      <c r="BK107" s="38"/>
      <c r="BL107" s="38"/>
    </row>
    <row r="108" spans="1:64" ht="12.75" customHeight="1" x14ac:dyDescent="0.2">
      <c r="A108" s="39">
        <v>0</v>
      </c>
      <c r="B108" s="39"/>
      <c r="C108" s="39"/>
      <c r="D108" s="39"/>
      <c r="E108" s="39"/>
      <c r="F108" s="39"/>
      <c r="G108" s="40" t="s">
        <v>128</v>
      </c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2"/>
      <c r="Z108" s="43" t="s">
        <v>82</v>
      </c>
      <c r="AA108" s="43"/>
      <c r="AB108" s="43"/>
      <c r="AC108" s="43"/>
      <c r="AD108" s="43"/>
      <c r="AE108" s="40" t="s">
        <v>92</v>
      </c>
      <c r="AF108" s="41"/>
      <c r="AG108" s="41"/>
      <c r="AH108" s="41"/>
      <c r="AI108" s="41"/>
      <c r="AJ108" s="41"/>
      <c r="AK108" s="41"/>
      <c r="AL108" s="41"/>
      <c r="AM108" s="41"/>
      <c r="AN108" s="42"/>
      <c r="AO108" s="38">
        <v>0</v>
      </c>
      <c r="AP108" s="38"/>
      <c r="AQ108" s="38"/>
      <c r="AR108" s="38"/>
      <c r="AS108" s="38"/>
      <c r="AT108" s="38"/>
      <c r="AU108" s="38"/>
      <c r="AV108" s="38"/>
      <c r="AW108" s="38">
        <v>76.27</v>
      </c>
      <c r="AX108" s="38"/>
      <c r="AY108" s="38"/>
      <c r="AZ108" s="38"/>
      <c r="BA108" s="38"/>
      <c r="BB108" s="38"/>
      <c r="BC108" s="38"/>
      <c r="BD108" s="38"/>
      <c r="BE108" s="38">
        <f t="shared" ref="BE108:BE136" si="2">AO108+AW108</f>
        <v>76.27</v>
      </c>
      <c r="BF108" s="38"/>
      <c r="BG108" s="38"/>
      <c r="BH108" s="38"/>
      <c r="BI108" s="38"/>
      <c r="BJ108" s="38"/>
      <c r="BK108" s="38"/>
      <c r="BL108" s="38"/>
    </row>
    <row r="109" spans="1:64" s="4" customFormat="1" ht="12.75" customHeight="1" x14ac:dyDescent="0.2">
      <c r="A109" s="44">
        <v>0</v>
      </c>
      <c r="B109" s="44"/>
      <c r="C109" s="44"/>
      <c r="D109" s="44"/>
      <c r="E109" s="44"/>
      <c r="F109" s="44"/>
      <c r="G109" s="45" t="s">
        <v>129</v>
      </c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7"/>
      <c r="Z109" s="48"/>
      <c r="AA109" s="48"/>
      <c r="AB109" s="48"/>
      <c r="AC109" s="48"/>
      <c r="AD109" s="48"/>
      <c r="AE109" s="45"/>
      <c r="AF109" s="46"/>
      <c r="AG109" s="46"/>
      <c r="AH109" s="46"/>
      <c r="AI109" s="46"/>
      <c r="AJ109" s="46"/>
      <c r="AK109" s="46"/>
      <c r="AL109" s="46"/>
      <c r="AM109" s="46"/>
      <c r="AN109" s="47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>
        <f t="shared" si="2"/>
        <v>0</v>
      </c>
      <c r="BF109" s="49"/>
      <c r="BG109" s="49"/>
      <c r="BH109" s="49"/>
      <c r="BI109" s="49"/>
      <c r="BJ109" s="49"/>
      <c r="BK109" s="49"/>
      <c r="BL109" s="49"/>
    </row>
    <row r="110" spans="1:64" ht="38.25" customHeight="1" x14ac:dyDescent="0.2">
      <c r="A110" s="39">
        <v>0</v>
      </c>
      <c r="B110" s="39"/>
      <c r="C110" s="39"/>
      <c r="D110" s="39"/>
      <c r="E110" s="39"/>
      <c r="F110" s="39"/>
      <c r="G110" s="40" t="s">
        <v>130</v>
      </c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2"/>
      <c r="Z110" s="43" t="s">
        <v>82</v>
      </c>
      <c r="AA110" s="43"/>
      <c r="AB110" s="43"/>
      <c r="AC110" s="43"/>
      <c r="AD110" s="43"/>
      <c r="AE110" s="40" t="s">
        <v>131</v>
      </c>
      <c r="AF110" s="41"/>
      <c r="AG110" s="41"/>
      <c r="AH110" s="41"/>
      <c r="AI110" s="41"/>
      <c r="AJ110" s="41"/>
      <c r="AK110" s="41"/>
      <c r="AL110" s="41"/>
      <c r="AM110" s="41"/>
      <c r="AN110" s="42"/>
      <c r="AO110" s="38">
        <v>2.19</v>
      </c>
      <c r="AP110" s="38"/>
      <c r="AQ110" s="38"/>
      <c r="AR110" s="38"/>
      <c r="AS110" s="38"/>
      <c r="AT110" s="38"/>
      <c r="AU110" s="38"/>
      <c r="AV110" s="38"/>
      <c r="AW110" s="38">
        <v>0</v>
      </c>
      <c r="AX110" s="38"/>
      <c r="AY110" s="38"/>
      <c r="AZ110" s="38"/>
      <c r="BA110" s="38"/>
      <c r="BB110" s="38"/>
      <c r="BC110" s="38"/>
      <c r="BD110" s="38"/>
      <c r="BE110" s="38">
        <f t="shared" si="2"/>
        <v>2.19</v>
      </c>
      <c r="BF110" s="38"/>
      <c r="BG110" s="38"/>
      <c r="BH110" s="38"/>
      <c r="BI110" s="38"/>
      <c r="BJ110" s="38"/>
      <c r="BK110" s="38"/>
      <c r="BL110" s="38"/>
    </row>
    <row r="111" spans="1:64" ht="12.75" customHeight="1" x14ac:dyDescent="0.2">
      <c r="A111" s="39">
        <v>0</v>
      </c>
      <c r="B111" s="39"/>
      <c r="C111" s="39"/>
      <c r="D111" s="39"/>
      <c r="E111" s="39"/>
      <c r="F111" s="39"/>
      <c r="G111" s="40" t="s">
        <v>132</v>
      </c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2"/>
      <c r="Z111" s="43" t="s">
        <v>82</v>
      </c>
      <c r="AA111" s="43"/>
      <c r="AB111" s="43"/>
      <c r="AC111" s="43"/>
      <c r="AD111" s="43"/>
      <c r="AE111" s="40" t="s">
        <v>131</v>
      </c>
      <c r="AF111" s="41"/>
      <c r="AG111" s="41"/>
      <c r="AH111" s="41"/>
      <c r="AI111" s="41"/>
      <c r="AJ111" s="41"/>
      <c r="AK111" s="41"/>
      <c r="AL111" s="41"/>
      <c r="AM111" s="41"/>
      <c r="AN111" s="42"/>
      <c r="AO111" s="38">
        <v>9.33</v>
      </c>
      <c r="AP111" s="38"/>
      <c r="AQ111" s="38"/>
      <c r="AR111" s="38"/>
      <c r="AS111" s="38"/>
      <c r="AT111" s="38"/>
      <c r="AU111" s="38"/>
      <c r="AV111" s="38"/>
      <c r="AW111" s="38">
        <v>0</v>
      </c>
      <c r="AX111" s="38"/>
      <c r="AY111" s="38"/>
      <c r="AZ111" s="38"/>
      <c r="BA111" s="38"/>
      <c r="BB111" s="38"/>
      <c r="BC111" s="38"/>
      <c r="BD111" s="38"/>
      <c r="BE111" s="38">
        <f t="shared" si="2"/>
        <v>9.33</v>
      </c>
      <c r="BF111" s="38"/>
      <c r="BG111" s="38"/>
      <c r="BH111" s="38"/>
      <c r="BI111" s="38"/>
      <c r="BJ111" s="38"/>
      <c r="BK111" s="38"/>
      <c r="BL111" s="38"/>
    </row>
    <row r="112" spans="1:64" ht="25.5" customHeight="1" x14ac:dyDescent="0.2">
      <c r="A112" s="39">
        <v>0</v>
      </c>
      <c r="B112" s="39"/>
      <c r="C112" s="39"/>
      <c r="D112" s="39"/>
      <c r="E112" s="39"/>
      <c r="F112" s="39"/>
      <c r="G112" s="40" t="s">
        <v>133</v>
      </c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2"/>
      <c r="Z112" s="43" t="s">
        <v>134</v>
      </c>
      <c r="AA112" s="43"/>
      <c r="AB112" s="43"/>
      <c r="AC112" s="43"/>
      <c r="AD112" s="43"/>
      <c r="AE112" s="40" t="s">
        <v>131</v>
      </c>
      <c r="AF112" s="41"/>
      <c r="AG112" s="41"/>
      <c r="AH112" s="41"/>
      <c r="AI112" s="41"/>
      <c r="AJ112" s="41"/>
      <c r="AK112" s="41"/>
      <c r="AL112" s="41"/>
      <c r="AM112" s="41"/>
      <c r="AN112" s="42"/>
      <c r="AO112" s="38">
        <v>2.94</v>
      </c>
      <c r="AP112" s="38"/>
      <c r="AQ112" s="38"/>
      <c r="AR112" s="38"/>
      <c r="AS112" s="38"/>
      <c r="AT112" s="38"/>
      <c r="AU112" s="38"/>
      <c r="AV112" s="38"/>
      <c r="AW112" s="38">
        <v>0</v>
      </c>
      <c r="AX112" s="38"/>
      <c r="AY112" s="38"/>
      <c r="AZ112" s="38"/>
      <c r="BA112" s="38"/>
      <c r="BB112" s="38"/>
      <c r="BC112" s="38"/>
      <c r="BD112" s="38"/>
      <c r="BE112" s="38">
        <f t="shared" si="2"/>
        <v>2.94</v>
      </c>
      <c r="BF112" s="38"/>
      <c r="BG112" s="38"/>
      <c r="BH112" s="38"/>
      <c r="BI112" s="38"/>
      <c r="BJ112" s="38"/>
      <c r="BK112" s="38"/>
      <c r="BL112" s="38"/>
    </row>
    <row r="113" spans="1:64" ht="12.75" customHeight="1" x14ac:dyDescent="0.2">
      <c r="A113" s="39">
        <v>0</v>
      </c>
      <c r="B113" s="39"/>
      <c r="C113" s="39"/>
      <c r="D113" s="39"/>
      <c r="E113" s="39"/>
      <c r="F113" s="39"/>
      <c r="G113" s="40" t="s">
        <v>135</v>
      </c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2"/>
      <c r="Z113" s="43" t="s">
        <v>134</v>
      </c>
      <c r="AA113" s="43"/>
      <c r="AB113" s="43"/>
      <c r="AC113" s="43"/>
      <c r="AD113" s="43"/>
      <c r="AE113" s="40" t="s">
        <v>131</v>
      </c>
      <c r="AF113" s="41"/>
      <c r="AG113" s="41"/>
      <c r="AH113" s="41"/>
      <c r="AI113" s="41"/>
      <c r="AJ113" s="41"/>
      <c r="AK113" s="41"/>
      <c r="AL113" s="41"/>
      <c r="AM113" s="41"/>
      <c r="AN113" s="42"/>
      <c r="AO113" s="38">
        <v>0</v>
      </c>
      <c r="AP113" s="38"/>
      <c r="AQ113" s="38"/>
      <c r="AR113" s="38"/>
      <c r="AS113" s="38"/>
      <c r="AT113" s="38"/>
      <c r="AU113" s="38"/>
      <c r="AV113" s="38"/>
      <c r="AW113" s="38">
        <v>43</v>
      </c>
      <c r="AX113" s="38"/>
      <c r="AY113" s="38"/>
      <c r="AZ113" s="38"/>
      <c r="BA113" s="38"/>
      <c r="BB113" s="38"/>
      <c r="BC113" s="38"/>
      <c r="BD113" s="38"/>
      <c r="BE113" s="38">
        <f t="shared" si="2"/>
        <v>43</v>
      </c>
      <c r="BF113" s="38"/>
      <c r="BG113" s="38"/>
      <c r="BH113" s="38"/>
      <c r="BI113" s="38"/>
      <c r="BJ113" s="38"/>
      <c r="BK113" s="38"/>
      <c r="BL113" s="38"/>
    </row>
    <row r="114" spans="1:64" ht="12.75" customHeight="1" x14ac:dyDescent="0.2">
      <c r="A114" s="39">
        <v>0</v>
      </c>
      <c r="B114" s="39"/>
      <c r="C114" s="39"/>
      <c r="D114" s="39"/>
      <c r="E114" s="39"/>
      <c r="F114" s="39"/>
      <c r="G114" s="40" t="s">
        <v>136</v>
      </c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2"/>
      <c r="Z114" s="43" t="s">
        <v>82</v>
      </c>
      <c r="AA114" s="43"/>
      <c r="AB114" s="43"/>
      <c r="AC114" s="43"/>
      <c r="AD114" s="43"/>
      <c r="AE114" s="40" t="s">
        <v>131</v>
      </c>
      <c r="AF114" s="41"/>
      <c r="AG114" s="41"/>
      <c r="AH114" s="41"/>
      <c r="AI114" s="41"/>
      <c r="AJ114" s="41"/>
      <c r="AK114" s="41"/>
      <c r="AL114" s="41"/>
      <c r="AM114" s="41"/>
      <c r="AN114" s="42"/>
      <c r="AO114" s="38">
        <v>1.98</v>
      </c>
      <c r="AP114" s="38"/>
      <c r="AQ114" s="38"/>
      <c r="AR114" s="38"/>
      <c r="AS114" s="38"/>
      <c r="AT114" s="38"/>
      <c r="AU114" s="38"/>
      <c r="AV114" s="38"/>
      <c r="AW114" s="38">
        <v>0</v>
      </c>
      <c r="AX114" s="38"/>
      <c r="AY114" s="38"/>
      <c r="AZ114" s="38"/>
      <c r="BA114" s="38"/>
      <c r="BB114" s="38"/>
      <c r="BC114" s="38"/>
      <c r="BD114" s="38"/>
      <c r="BE114" s="38">
        <f t="shared" si="2"/>
        <v>1.98</v>
      </c>
      <c r="BF114" s="38"/>
      <c r="BG114" s="38"/>
      <c r="BH114" s="38"/>
      <c r="BI114" s="38"/>
      <c r="BJ114" s="38"/>
      <c r="BK114" s="38"/>
      <c r="BL114" s="38"/>
    </row>
    <row r="115" spans="1:64" ht="12.75" customHeight="1" x14ac:dyDescent="0.2">
      <c r="A115" s="39">
        <v>0</v>
      </c>
      <c r="B115" s="39"/>
      <c r="C115" s="39"/>
      <c r="D115" s="39"/>
      <c r="E115" s="39"/>
      <c r="F115" s="39"/>
      <c r="G115" s="40" t="s">
        <v>137</v>
      </c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2"/>
      <c r="Z115" s="43" t="s">
        <v>82</v>
      </c>
      <c r="AA115" s="43"/>
      <c r="AB115" s="43"/>
      <c r="AC115" s="43"/>
      <c r="AD115" s="43"/>
      <c r="AE115" s="40" t="s">
        <v>131</v>
      </c>
      <c r="AF115" s="41"/>
      <c r="AG115" s="41"/>
      <c r="AH115" s="41"/>
      <c r="AI115" s="41"/>
      <c r="AJ115" s="41"/>
      <c r="AK115" s="41"/>
      <c r="AL115" s="41"/>
      <c r="AM115" s="41"/>
      <c r="AN115" s="42"/>
      <c r="AO115" s="38">
        <v>4.5</v>
      </c>
      <c r="AP115" s="38"/>
      <c r="AQ115" s="38"/>
      <c r="AR115" s="38"/>
      <c r="AS115" s="38"/>
      <c r="AT115" s="38"/>
      <c r="AU115" s="38"/>
      <c r="AV115" s="38"/>
      <c r="AW115" s="38">
        <v>0</v>
      </c>
      <c r="AX115" s="38"/>
      <c r="AY115" s="38"/>
      <c r="AZ115" s="38"/>
      <c r="BA115" s="38"/>
      <c r="BB115" s="38"/>
      <c r="BC115" s="38"/>
      <c r="BD115" s="38"/>
      <c r="BE115" s="38">
        <f t="shared" si="2"/>
        <v>4.5</v>
      </c>
      <c r="BF115" s="38"/>
      <c r="BG115" s="38"/>
      <c r="BH115" s="38"/>
      <c r="BI115" s="38"/>
      <c r="BJ115" s="38"/>
      <c r="BK115" s="38"/>
      <c r="BL115" s="38"/>
    </row>
    <row r="116" spans="1:64" ht="12.75" customHeight="1" x14ac:dyDescent="0.2">
      <c r="A116" s="39">
        <v>0</v>
      </c>
      <c r="B116" s="39"/>
      <c r="C116" s="39"/>
      <c r="D116" s="39"/>
      <c r="E116" s="39"/>
      <c r="F116" s="39"/>
      <c r="G116" s="40" t="s">
        <v>138</v>
      </c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2"/>
      <c r="Z116" s="43" t="s">
        <v>134</v>
      </c>
      <c r="AA116" s="43"/>
      <c r="AB116" s="43"/>
      <c r="AC116" s="43"/>
      <c r="AD116" s="43"/>
      <c r="AE116" s="40" t="s">
        <v>131</v>
      </c>
      <c r="AF116" s="41"/>
      <c r="AG116" s="41"/>
      <c r="AH116" s="41"/>
      <c r="AI116" s="41"/>
      <c r="AJ116" s="41"/>
      <c r="AK116" s="41"/>
      <c r="AL116" s="41"/>
      <c r="AM116" s="41"/>
      <c r="AN116" s="42"/>
      <c r="AO116" s="38">
        <v>0.22</v>
      </c>
      <c r="AP116" s="38"/>
      <c r="AQ116" s="38"/>
      <c r="AR116" s="38"/>
      <c r="AS116" s="38"/>
      <c r="AT116" s="38"/>
      <c r="AU116" s="38"/>
      <c r="AV116" s="38"/>
      <c r="AW116" s="38">
        <v>0</v>
      </c>
      <c r="AX116" s="38"/>
      <c r="AY116" s="38"/>
      <c r="AZ116" s="38"/>
      <c r="BA116" s="38"/>
      <c r="BB116" s="38"/>
      <c r="BC116" s="38"/>
      <c r="BD116" s="38"/>
      <c r="BE116" s="38">
        <f t="shared" si="2"/>
        <v>0.22</v>
      </c>
      <c r="BF116" s="38"/>
      <c r="BG116" s="38"/>
      <c r="BH116" s="38"/>
      <c r="BI116" s="38"/>
      <c r="BJ116" s="38"/>
      <c r="BK116" s="38"/>
      <c r="BL116" s="38"/>
    </row>
    <row r="117" spans="1:64" ht="12.75" customHeight="1" x14ac:dyDescent="0.2">
      <c r="A117" s="39">
        <v>0</v>
      </c>
      <c r="B117" s="39"/>
      <c r="C117" s="39"/>
      <c r="D117" s="39"/>
      <c r="E117" s="39"/>
      <c r="F117" s="39"/>
      <c r="G117" s="40" t="s">
        <v>139</v>
      </c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2"/>
      <c r="Z117" s="43" t="s">
        <v>82</v>
      </c>
      <c r="AA117" s="43"/>
      <c r="AB117" s="43"/>
      <c r="AC117" s="43"/>
      <c r="AD117" s="43"/>
      <c r="AE117" s="40" t="s">
        <v>131</v>
      </c>
      <c r="AF117" s="41"/>
      <c r="AG117" s="41"/>
      <c r="AH117" s="41"/>
      <c r="AI117" s="41"/>
      <c r="AJ117" s="41"/>
      <c r="AK117" s="41"/>
      <c r="AL117" s="41"/>
      <c r="AM117" s="41"/>
      <c r="AN117" s="42"/>
      <c r="AO117" s="38">
        <v>11.25</v>
      </c>
      <c r="AP117" s="38"/>
      <c r="AQ117" s="38"/>
      <c r="AR117" s="38"/>
      <c r="AS117" s="38"/>
      <c r="AT117" s="38"/>
      <c r="AU117" s="38"/>
      <c r="AV117" s="38"/>
      <c r="AW117" s="38">
        <v>0</v>
      </c>
      <c r="AX117" s="38"/>
      <c r="AY117" s="38"/>
      <c r="AZ117" s="38"/>
      <c r="BA117" s="38"/>
      <c r="BB117" s="38"/>
      <c r="BC117" s="38"/>
      <c r="BD117" s="38"/>
      <c r="BE117" s="38">
        <f t="shared" si="2"/>
        <v>11.25</v>
      </c>
      <c r="BF117" s="38"/>
      <c r="BG117" s="38"/>
      <c r="BH117" s="38"/>
      <c r="BI117" s="38"/>
      <c r="BJ117" s="38"/>
      <c r="BK117" s="38"/>
      <c r="BL117" s="38"/>
    </row>
    <row r="118" spans="1:64" ht="25.5" customHeight="1" x14ac:dyDescent="0.2">
      <c r="A118" s="39">
        <v>0</v>
      </c>
      <c r="B118" s="39"/>
      <c r="C118" s="39"/>
      <c r="D118" s="39"/>
      <c r="E118" s="39"/>
      <c r="F118" s="39"/>
      <c r="G118" s="40" t="s">
        <v>140</v>
      </c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2"/>
      <c r="Z118" s="43" t="s">
        <v>134</v>
      </c>
      <c r="AA118" s="43"/>
      <c r="AB118" s="43"/>
      <c r="AC118" s="43"/>
      <c r="AD118" s="43"/>
      <c r="AE118" s="40" t="s">
        <v>131</v>
      </c>
      <c r="AF118" s="41"/>
      <c r="AG118" s="41"/>
      <c r="AH118" s="41"/>
      <c r="AI118" s="41"/>
      <c r="AJ118" s="41"/>
      <c r="AK118" s="41"/>
      <c r="AL118" s="41"/>
      <c r="AM118" s="41"/>
      <c r="AN118" s="42"/>
      <c r="AO118" s="38">
        <v>714.28</v>
      </c>
      <c r="AP118" s="38"/>
      <c r="AQ118" s="38"/>
      <c r="AR118" s="38"/>
      <c r="AS118" s="38"/>
      <c r="AT118" s="38"/>
      <c r="AU118" s="38"/>
      <c r="AV118" s="38"/>
      <c r="AW118" s="38">
        <v>0</v>
      </c>
      <c r="AX118" s="38"/>
      <c r="AY118" s="38"/>
      <c r="AZ118" s="38"/>
      <c r="BA118" s="38"/>
      <c r="BB118" s="38"/>
      <c r="BC118" s="38"/>
      <c r="BD118" s="38"/>
      <c r="BE118" s="38">
        <f t="shared" si="2"/>
        <v>714.28</v>
      </c>
      <c r="BF118" s="38"/>
      <c r="BG118" s="38"/>
      <c r="BH118" s="38"/>
      <c r="BI118" s="38"/>
      <c r="BJ118" s="38"/>
      <c r="BK118" s="38"/>
      <c r="BL118" s="38"/>
    </row>
    <row r="119" spans="1:64" ht="25.5" customHeight="1" x14ac:dyDescent="0.2">
      <c r="A119" s="39">
        <v>0</v>
      </c>
      <c r="B119" s="39"/>
      <c r="C119" s="39"/>
      <c r="D119" s="39"/>
      <c r="E119" s="39"/>
      <c r="F119" s="39"/>
      <c r="G119" s="40" t="s">
        <v>141</v>
      </c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2"/>
      <c r="Z119" s="43" t="s">
        <v>82</v>
      </c>
      <c r="AA119" s="43"/>
      <c r="AB119" s="43"/>
      <c r="AC119" s="43"/>
      <c r="AD119" s="43"/>
      <c r="AE119" s="40" t="s">
        <v>131</v>
      </c>
      <c r="AF119" s="41"/>
      <c r="AG119" s="41"/>
      <c r="AH119" s="41"/>
      <c r="AI119" s="41"/>
      <c r="AJ119" s="41"/>
      <c r="AK119" s="41"/>
      <c r="AL119" s="41"/>
      <c r="AM119" s="41"/>
      <c r="AN119" s="42"/>
      <c r="AO119" s="38">
        <v>10</v>
      </c>
      <c r="AP119" s="38"/>
      <c r="AQ119" s="38"/>
      <c r="AR119" s="38"/>
      <c r="AS119" s="38"/>
      <c r="AT119" s="38"/>
      <c r="AU119" s="38"/>
      <c r="AV119" s="38"/>
      <c r="AW119" s="38">
        <v>0</v>
      </c>
      <c r="AX119" s="38"/>
      <c r="AY119" s="38"/>
      <c r="AZ119" s="38"/>
      <c r="BA119" s="38"/>
      <c r="BB119" s="38"/>
      <c r="BC119" s="38"/>
      <c r="BD119" s="38"/>
      <c r="BE119" s="38">
        <f t="shared" si="2"/>
        <v>10</v>
      </c>
      <c r="BF119" s="38"/>
      <c r="BG119" s="38"/>
      <c r="BH119" s="38"/>
      <c r="BI119" s="38"/>
      <c r="BJ119" s="38"/>
      <c r="BK119" s="38"/>
      <c r="BL119" s="38"/>
    </row>
    <row r="120" spans="1:64" ht="12.75" customHeight="1" x14ac:dyDescent="0.2">
      <c r="A120" s="39">
        <v>0</v>
      </c>
      <c r="B120" s="39"/>
      <c r="C120" s="39"/>
      <c r="D120" s="39"/>
      <c r="E120" s="39"/>
      <c r="F120" s="39"/>
      <c r="G120" s="40" t="s">
        <v>142</v>
      </c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2"/>
      <c r="Z120" s="43" t="s">
        <v>82</v>
      </c>
      <c r="AA120" s="43"/>
      <c r="AB120" s="43"/>
      <c r="AC120" s="43"/>
      <c r="AD120" s="43"/>
      <c r="AE120" s="40" t="s">
        <v>131</v>
      </c>
      <c r="AF120" s="41"/>
      <c r="AG120" s="41"/>
      <c r="AH120" s="41"/>
      <c r="AI120" s="41"/>
      <c r="AJ120" s="41"/>
      <c r="AK120" s="41"/>
      <c r="AL120" s="41"/>
      <c r="AM120" s="41"/>
      <c r="AN120" s="42"/>
      <c r="AO120" s="38">
        <v>0</v>
      </c>
      <c r="AP120" s="38"/>
      <c r="AQ120" s="38"/>
      <c r="AR120" s="38"/>
      <c r="AS120" s="38"/>
      <c r="AT120" s="38"/>
      <c r="AU120" s="38"/>
      <c r="AV120" s="38"/>
      <c r="AW120" s="38">
        <v>0</v>
      </c>
      <c r="AX120" s="38"/>
      <c r="AY120" s="38"/>
      <c r="AZ120" s="38"/>
      <c r="BA120" s="38"/>
      <c r="BB120" s="38"/>
      <c r="BC120" s="38"/>
      <c r="BD120" s="38"/>
      <c r="BE120" s="38">
        <f t="shared" si="2"/>
        <v>0</v>
      </c>
      <c r="BF120" s="38"/>
      <c r="BG120" s="38"/>
      <c r="BH120" s="38"/>
      <c r="BI120" s="38"/>
      <c r="BJ120" s="38"/>
      <c r="BK120" s="38"/>
      <c r="BL120" s="38"/>
    </row>
    <row r="121" spans="1:64" ht="12.75" customHeight="1" x14ac:dyDescent="0.2">
      <c r="A121" s="39">
        <v>0</v>
      </c>
      <c r="B121" s="39"/>
      <c r="C121" s="39"/>
      <c r="D121" s="39"/>
      <c r="E121" s="39"/>
      <c r="F121" s="39"/>
      <c r="G121" s="40" t="s">
        <v>143</v>
      </c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2"/>
      <c r="Z121" s="43" t="s">
        <v>82</v>
      </c>
      <c r="AA121" s="43"/>
      <c r="AB121" s="43"/>
      <c r="AC121" s="43"/>
      <c r="AD121" s="43"/>
      <c r="AE121" s="40" t="s">
        <v>131</v>
      </c>
      <c r="AF121" s="41"/>
      <c r="AG121" s="41"/>
      <c r="AH121" s="41"/>
      <c r="AI121" s="41"/>
      <c r="AJ121" s="41"/>
      <c r="AK121" s="41"/>
      <c r="AL121" s="41"/>
      <c r="AM121" s="41"/>
      <c r="AN121" s="42"/>
      <c r="AO121" s="38">
        <v>0</v>
      </c>
      <c r="AP121" s="38"/>
      <c r="AQ121" s="38"/>
      <c r="AR121" s="38"/>
      <c r="AS121" s="38"/>
      <c r="AT121" s="38"/>
      <c r="AU121" s="38"/>
      <c r="AV121" s="38"/>
      <c r="AW121" s="38">
        <v>0</v>
      </c>
      <c r="AX121" s="38"/>
      <c r="AY121" s="38"/>
      <c r="AZ121" s="38"/>
      <c r="BA121" s="38"/>
      <c r="BB121" s="38"/>
      <c r="BC121" s="38"/>
      <c r="BD121" s="38"/>
      <c r="BE121" s="38">
        <f t="shared" si="2"/>
        <v>0</v>
      </c>
      <c r="BF121" s="38"/>
      <c r="BG121" s="38"/>
      <c r="BH121" s="38"/>
      <c r="BI121" s="38"/>
      <c r="BJ121" s="38"/>
      <c r="BK121" s="38"/>
      <c r="BL121" s="38"/>
    </row>
    <row r="122" spans="1:64" ht="12.75" customHeight="1" x14ac:dyDescent="0.2">
      <c r="A122" s="39">
        <v>0</v>
      </c>
      <c r="B122" s="39"/>
      <c r="C122" s="39"/>
      <c r="D122" s="39"/>
      <c r="E122" s="39"/>
      <c r="F122" s="39"/>
      <c r="G122" s="40" t="s">
        <v>144</v>
      </c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2"/>
      <c r="Z122" s="43" t="s">
        <v>82</v>
      </c>
      <c r="AA122" s="43"/>
      <c r="AB122" s="43"/>
      <c r="AC122" s="43"/>
      <c r="AD122" s="43"/>
      <c r="AE122" s="40" t="s">
        <v>131</v>
      </c>
      <c r="AF122" s="41"/>
      <c r="AG122" s="41"/>
      <c r="AH122" s="41"/>
      <c r="AI122" s="41"/>
      <c r="AJ122" s="41"/>
      <c r="AK122" s="41"/>
      <c r="AL122" s="41"/>
      <c r="AM122" s="41"/>
      <c r="AN122" s="42"/>
      <c r="AO122" s="38">
        <v>0</v>
      </c>
      <c r="AP122" s="38"/>
      <c r="AQ122" s="38"/>
      <c r="AR122" s="38"/>
      <c r="AS122" s="38"/>
      <c r="AT122" s="38"/>
      <c r="AU122" s="38"/>
      <c r="AV122" s="38"/>
      <c r="AW122" s="38">
        <v>0</v>
      </c>
      <c r="AX122" s="38"/>
      <c r="AY122" s="38"/>
      <c r="AZ122" s="38"/>
      <c r="BA122" s="38"/>
      <c r="BB122" s="38"/>
      <c r="BC122" s="38"/>
      <c r="BD122" s="38"/>
      <c r="BE122" s="38">
        <f t="shared" si="2"/>
        <v>0</v>
      </c>
      <c r="BF122" s="38"/>
      <c r="BG122" s="38"/>
      <c r="BH122" s="38"/>
      <c r="BI122" s="38"/>
      <c r="BJ122" s="38"/>
      <c r="BK122" s="38"/>
      <c r="BL122" s="38"/>
    </row>
    <row r="123" spans="1:64" ht="12.75" customHeight="1" x14ac:dyDescent="0.2">
      <c r="A123" s="39">
        <v>0</v>
      </c>
      <c r="B123" s="39"/>
      <c r="C123" s="39"/>
      <c r="D123" s="39"/>
      <c r="E123" s="39"/>
      <c r="F123" s="39"/>
      <c r="G123" s="40" t="s">
        <v>145</v>
      </c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2"/>
      <c r="Z123" s="43" t="s">
        <v>82</v>
      </c>
      <c r="AA123" s="43"/>
      <c r="AB123" s="43"/>
      <c r="AC123" s="43"/>
      <c r="AD123" s="43"/>
      <c r="AE123" s="40" t="s">
        <v>131</v>
      </c>
      <c r="AF123" s="41"/>
      <c r="AG123" s="41"/>
      <c r="AH123" s="41"/>
      <c r="AI123" s="41"/>
      <c r="AJ123" s="41"/>
      <c r="AK123" s="41"/>
      <c r="AL123" s="41"/>
      <c r="AM123" s="41"/>
      <c r="AN123" s="42"/>
      <c r="AO123" s="38">
        <v>0</v>
      </c>
      <c r="AP123" s="38"/>
      <c r="AQ123" s="38"/>
      <c r="AR123" s="38"/>
      <c r="AS123" s="38"/>
      <c r="AT123" s="38"/>
      <c r="AU123" s="38"/>
      <c r="AV123" s="38"/>
      <c r="AW123" s="38">
        <v>50</v>
      </c>
      <c r="AX123" s="38"/>
      <c r="AY123" s="38"/>
      <c r="AZ123" s="38"/>
      <c r="BA123" s="38"/>
      <c r="BB123" s="38"/>
      <c r="BC123" s="38"/>
      <c r="BD123" s="38"/>
      <c r="BE123" s="38">
        <f t="shared" si="2"/>
        <v>50</v>
      </c>
      <c r="BF123" s="38"/>
      <c r="BG123" s="38"/>
      <c r="BH123" s="38"/>
      <c r="BI123" s="38"/>
      <c r="BJ123" s="38"/>
      <c r="BK123" s="38"/>
      <c r="BL123" s="38"/>
    </row>
    <row r="124" spans="1:64" ht="12.75" customHeight="1" x14ac:dyDescent="0.2">
      <c r="A124" s="39">
        <v>0</v>
      </c>
      <c r="B124" s="39"/>
      <c r="C124" s="39"/>
      <c r="D124" s="39"/>
      <c r="E124" s="39"/>
      <c r="F124" s="39"/>
      <c r="G124" s="40" t="s">
        <v>146</v>
      </c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2"/>
      <c r="Z124" s="43" t="s">
        <v>82</v>
      </c>
      <c r="AA124" s="43"/>
      <c r="AB124" s="43"/>
      <c r="AC124" s="43"/>
      <c r="AD124" s="43"/>
      <c r="AE124" s="40" t="s">
        <v>131</v>
      </c>
      <c r="AF124" s="41"/>
      <c r="AG124" s="41"/>
      <c r="AH124" s="41"/>
      <c r="AI124" s="41"/>
      <c r="AJ124" s="41"/>
      <c r="AK124" s="41"/>
      <c r="AL124" s="41"/>
      <c r="AM124" s="41"/>
      <c r="AN124" s="42"/>
      <c r="AO124" s="38">
        <v>0</v>
      </c>
      <c r="AP124" s="38"/>
      <c r="AQ124" s="38"/>
      <c r="AR124" s="38"/>
      <c r="AS124" s="38"/>
      <c r="AT124" s="38"/>
      <c r="AU124" s="38"/>
      <c r="AV124" s="38"/>
      <c r="AW124" s="38">
        <v>837.99</v>
      </c>
      <c r="AX124" s="38"/>
      <c r="AY124" s="38"/>
      <c r="AZ124" s="38"/>
      <c r="BA124" s="38"/>
      <c r="BB124" s="38"/>
      <c r="BC124" s="38"/>
      <c r="BD124" s="38"/>
      <c r="BE124" s="38">
        <f t="shared" si="2"/>
        <v>837.99</v>
      </c>
      <c r="BF124" s="38"/>
      <c r="BG124" s="38"/>
      <c r="BH124" s="38"/>
      <c r="BI124" s="38"/>
      <c r="BJ124" s="38"/>
      <c r="BK124" s="38"/>
      <c r="BL124" s="38"/>
    </row>
    <row r="125" spans="1:64" ht="38.25" customHeight="1" x14ac:dyDescent="0.2">
      <c r="A125" s="39">
        <v>0</v>
      </c>
      <c r="B125" s="39"/>
      <c r="C125" s="39"/>
      <c r="D125" s="39"/>
      <c r="E125" s="39"/>
      <c r="F125" s="39"/>
      <c r="G125" s="40" t="s">
        <v>147</v>
      </c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2"/>
      <c r="Z125" s="43" t="s">
        <v>82</v>
      </c>
      <c r="AA125" s="43"/>
      <c r="AB125" s="43"/>
      <c r="AC125" s="43"/>
      <c r="AD125" s="43"/>
      <c r="AE125" s="40" t="s">
        <v>131</v>
      </c>
      <c r="AF125" s="41"/>
      <c r="AG125" s="41"/>
      <c r="AH125" s="41"/>
      <c r="AI125" s="41"/>
      <c r="AJ125" s="41"/>
      <c r="AK125" s="41"/>
      <c r="AL125" s="41"/>
      <c r="AM125" s="41"/>
      <c r="AN125" s="42"/>
      <c r="AO125" s="38">
        <v>77.69</v>
      </c>
      <c r="AP125" s="38"/>
      <c r="AQ125" s="38"/>
      <c r="AR125" s="38"/>
      <c r="AS125" s="38"/>
      <c r="AT125" s="38"/>
      <c r="AU125" s="38"/>
      <c r="AV125" s="38"/>
      <c r="AW125" s="38">
        <v>0</v>
      </c>
      <c r="AX125" s="38"/>
      <c r="AY125" s="38"/>
      <c r="AZ125" s="38"/>
      <c r="BA125" s="38"/>
      <c r="BB125" s="38"/>
      <c r="BC125" s="38"/>
      <c r="BD125" s="38"/>
      <c r="BE125" s="38">
        <f t="shared" si="2"/>
        <v>77.69</v>
      </c>
      <c r="BF125" s="38"/>
      <c r="BG125" s="38"/>
      <c r="BH125" s="38"/>
      <c r="BI125" s="38"/>
      <c r="BJ125" s="38"/>
      <c r="BK125" s="38"/>
      <c r="BL125" s="38"/>
    </row>
    <row r="126" spans="1:64" ht="12.75" customHeight="1" x14ac:dyDescent="0.2">
      <c r="A126" s="39">
        <v>0</v>
      </c>
      <c r="B126" s="39"/>
      <c r="C126" s="39"/>
      <c r="D126" s="39"/>
      <c r="E126" s="39"/>
      <c r="F126" s="39"/>
      <c r="G126" s="40" t="s">
        <v>148</v>
      </c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2"/>
      <c r="Z126" s="43" t="s">
        <v>82</v>
      </c>
      <c r="AA126" s="43"/>
      <c r="AB126" s="43"/>
      <c r="AC126" s="43"/>
      <c r="AD126" s="43"/>
      <c r="AE126" s="40" t="s">
        <v>131</v>
      </c>
      <c r="AF126" s="41"/>
      <c r="AG126" s="41"/>
      <c r="AH126" s="41"/>
      <c r="AI126" s="41"/>
      <c r="AJ126" s="41"/>
      <c r="AK126" s="41"/>
      <c r="AL126" s="41"/>
      <c r="AM126" s="41"/>
      <c r="AN126" s="42"/>
      <c r="AO126" s="38">
        <v>0</v>
      </c>
      <c r="AP126" s="38"/>
      <c r="AQ126" s="38"/>
      <c r="AR126" s="38"/>
      <c r="AS126" s="38"/>
      <c r="AT126" s="38"/>
      <c r="AU126" s="38"/>
      <c r="AV126" s="38"/>
      <c r="AW126" s="38">
        <v>0</v>
      </c>
      <c r="AX126" s="38"/>
      <c r="AY126" s="38"/>
      <c r="AZ126" s="38"/>
      <c r="BA126" s="38"/>
      <c r="BB126" s="38"/>
      <c r="BC126" s="38"/>
      <c r="BD126" s="38"/>
      <c r="BE126" s="38">
        <f t="shared" si="2"/>
        <v>0</v>
      </c>
      <c r="BF126" s="38"/>
      <c r="BG126" s="38"/>
      <c r="BH126" s="38"/>
      <c r="BI126" s="38"/>
      <c r="BJ126" s="38"/>
      <c r="BK126" s="38"/>
      <c r="BL126" s="38"/>
    </row>
    <row r="127" spans="1:64" ht="12.75" customHeight="1" x14ac:dyDescent="0.2">
      <c r="A127" s="39">
        <v>0</v>
      </c>
      <c r="B127" s="39"/>
      <c r="C127" s="39"/>
      <c r="D127" s="39"/>
      <c r="E127" s="39"/>
      <c r="F127" s="39"/>
      <c r="G127" s="40" t="s">
        <v>149</v>
      </c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2"/>
      <c r="Z127" s="43" t="s">
        <v>134</v>
      </c>
      <c r="AA127" s="43"/>
      <c r="AB127" s="43"/>
      <c r="AC127" s="43"/>
      <c r="AD127" s="43"/>
      <c r="AE127" s="40" t="s">
        <v>131</v>
      </c>
      <c r="AF127" s="41"/>
      <c r="AG127" s="41"/>
      <c r="AH127" s="41"/>
      <c r="AI127" s="41"/>
      <c r="AJ127" s="41"/>
      <c r="AK127" s="41"/>
      <c r="AL127" s="41"/>
      <c r="AM127" s="41"/>
      <c r="AN127" s="42"/>
      <c r="AO127" s="38">
        <v>1500</v>
      </c>
      <c r="AP127" s="38"/>
      <c r="AQ127" s="38"/>
      <c r="AR127" s="38"/>
      <c r="AS127" s="38"/>
      <c r="AT127" s="38"/>
      <c r="AU127" s="38"/>
      <c r="AV127" s="38"/>
      <c r="AW127" s="38">
        <v>0</v>
      </c>
      <c r="AX127" s="38"/>
      <c r="AY127" s="38"/>
      <c r="AZ127" s="38"/>
      <c r="BA127" s="38"/>
      <c r="BB127" s="38"/>
      <c r="BC127" s="38"/>
      <c r="BD127" s="38"/>
      <c r="BE127" s="38">
        <f t="shared" si="2"/>
        <v>1500</v>
      </c>
      <c r="BF127" s="38"/>
      <c r="BG127" s="38"/>
      <c r="BH127" s="38"/>
      <c r="BI127" s="38"/>
      <c r="BJ127" s="38"/>
      <c r="BK127" s="38"/>
      <c r="BL127" s="38"/>
    </row>
    <row r="128" spans="1:64" ht="38.25" customHeight="1" x14ac:dyDescent="0.2">
      <c r="A128" s="39">
        <v>0</v>
      </c>
      <c r="B128" s="39"/>
      <c r="C128" s="39"/>
      <c r="D128" s="39"/>
      <c r="E128" s="39"/>
      <c r="F128" s="39"/>
      <c r="G128" s="40" t="s">
        <v>150</v>
      </c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2"/>
      <c r="Z128" s="43" t="s">
        <v>82</v>
      </c>
      <c r="AA128" s="43"/>
      <c r="AB128" s="43"/>
      <c r="AC128" s="43"/>
      <c r="AD128" s="43"/>
      <c r="AE128" s="40" t="s">
        <v>131</v>
      </c>
      <c r="AF128" s="41"/>
      <c r="AG128" s="41"/>
      <c r="AH128" s="41"/>
      <c r="AI128" s="41"/>
      <c r="AJ128" s="41"/>
      <c r="AK128" s="41"/>
      <c r="AL128" s="41"/>
      <c r="AM128" s="41"/>
      <c r="AN128" s="42"/>
      <c r="AO128" s="38">
        <v>0</v>
      </c>
      <c r="AP128" s="38"/>
      <c r="AQ128" s="38"/>
      <c r="AR128" s="38"/>
      <c r="AS128" s="38"/>
      <c r="AT128" s="38"/>
      <c r="AU128" s="38"/>
      <c r="AV128" s="38"/>
      <c r="AW128" s="38">
        <v>0</v>
      </c>
      <c r="AX128" s="38"/>
      <c r="AY128" s="38"/>
      <c r="AZ128" s="38"/>
      <c r="BA128" s="38"/>
      <c r="BB128" s="38"/>
      <c r="BC128" s="38"/>
      <c r="BD128" s="38"/>
      <c r="BE128" s="38">
        <f t="shared" si="2"/>
        <v>0</v>
      </c>
      <c r="BF128" s="38"/>
      <c r="BG128" s="38"/>
      <c r="BH128" s="38"/>
      <c r="BI128" s="38"/>
      <c r="BJ128" s="38"/>
      <c r="BK128" s="38"/>
      <c r="BL128" s="38"/>
    </row>
    <row r="129" spans="1:64" ht="25.5" customHeight="1" x14ac:dyDescent="0.2">
      <c r="A129" s="39">
        <v>0</v>
      </c>
      <c r="B129" s="39"/>
      <c r="C129" s="39"/>
      <c r="D129" s="39"/>
      <c r="E129" s="39"/>
      <c r="F129" s="39"/>
      <c r="G129" s="40" t="s">
        <v>151</v>
      </c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2"/>
      <c r="Z129" s="43" t="s">
        <v>82</v>
      </c>
      <c r="AA129" s="43"/>
      <c r="AB129" s="43"/>
      <c r="AC129" s="43"/>
      <c r="AD129" s="43"/>
      <c r="AE129" s="40" t="s">
        <v>131</v>
      </c>
      <c r="AF129" s="41"/>
      <c r="AG129" s="41"/>
      <c r="AH129" s="41"/>
      <c r="AI129" s="41"/>
      <c r="AJ129" s="41"/>
      <c r="AK129" s="41"/>
      <c r="AL129" s="41"/>
      <c r="AM129" s="41"/>
      <c r="AN129" s="42"/>
      <c r="AO129" s="38">
        <v>0</v>
      </c>
      <c r="AP129" s="38"/>
      <c r="AQ129" s="38"/>
      <c r="AR129" s="38"/>
      <c r="AS129" s="38"/>
      <c r="AT129" s="38"/>
      <c r="AU129" s="38"/>
      <c r="AV129" s="38"/>
      <c r="AW129" s="38">
        <v>0</v>
      </c>
      <c r="AX129" s="38"/>
      <c r="AY129" s="38"/>
      <c r="AZ129" s="38"/>
      <c r="BA129" s="38"/>
      <c r="BB129" s="38"/>
      <c r="BC129" s="38"/>
      <c r="BD129" s="38"/>
      <c r="BE129" s="38">
        <f t="shared" si="2"/>
        <v>0</v>
      </c>
      <c r="BF129" s="38"/>
      <c r="BG129" s="38"/>
      <c r="BH129" s="38"/>
      <c r="BI129" s="38"/>
      <c r="BJ129" s="38"/>
      <c r="BK129" s="38"/>
      <c r="BL129" s="38"/>
    </row>
    <row r="130" spans="1:64" ht="12.75" customHeight="1" x14ac:dyDescent="0.2">
      <c r="A130" s="39">
        <v>0</v>
      </c>
      <c r="B130" s="39"/>
      <c r="C130" s="39"/>
      <c r="D130" s="39"/>
      <c r="E130" s="39"/>
      <c r="F130" s="39"/>
      <c r="G130" s="40" t="s">
        <v>152</v>
      </c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2"/>
      <c r="Z130" s="43" t="s">
        <v>134</v>
      </c>
      <c r="AA130" s="43"/>
      <c r="AB130" s="43"/>
      <c r="AC130" s="43"/>
      <c r="AD130" s="43"/>
      <c r="AE130" s="40" t="s">
        <v>131</v>
      </c>
      <c r="AF130" s="41"/>
      <c r="AG130" s="41"/>
      <c r="AH130" s="41"/>
      <c r="AI130" s="41"/>
      <c r="AJ130" s="41"/>
      <c r="AK130" s="41"/>
      <c r="AL130" s="41"/>
      <c r="AM130" s="41"/>
      <c r="AN130" s="42"/>
      <c r="AO130" s="38">
        <v>0</v>
      </c>
      <c r="AP130" s="38"/>
      <c r="AQ130" s="38"/>
      <c r="AR130" s="38"/>
      <c r="AS130" s="38"/>
      <c r="AT130" s="38"/>
      <c r="AU130" s="38"/>
      <c r="AV130" s="38"/>
      <c r="AW130" s="38">
        <v>525.6</v>
      </c>
      <c r="AX130" s="38"/>
      <c r="AY130" s="38"/>
      <c r="AZ130" s="38"/>
      <c r="BA130" s="38"/>
      <c r="BB130" s="38"/>
      <c r="BC130" s="38"/>
      <c r="BD130" s="38"/>
      <c r="BE130" s="38">
        <f t="shared" si="2"/>
        <v>525.6</v>
      </c>
      <c r="BF130" s="38"/>
      <c r="BG130" s="38"/>
      <c r="BH130" s="38"/>
      <c r="BI130" s="38"/>
      <c r="BJ130" s="38"/>
      <c r="BK130" s="38"/>
      <c r="BL130" s="38"/>
    </row>
    <row r="131" spans="1:64" ht="12.75" customHeight="1" x14ac:dyDescent="0.2">
      <c r="A131" s="39">
        <v>0</v>
      </c>
      <c r="B131" s="39"/>
      <c r="C131" s="39"/>
      <c r="D131" s="39"/>
      <c r="E131" s="39"/>
      <c r="F131" s="39"/>
      <c r="G131" s="40" t="s">
        <v>153</v>
      </c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2"/>
      <c r="Z131" s="43" t="s">
        <v>82</v>
      </c>
      <c r="AA131" s="43"/>
      <c r="AB131" s="43"/>
      <c r="AC131" s="43"/>
      <c r="AD131" s="43"/>
      <c r="AE131" s="40" t="s">
        <v>131</v>
      </c>
      <c r="AF131" s="41"/>
      <c r="AG131" s="41"/>
      <c r="AH131" s="41"/>
      <c r="AI131" s="41"/>
      <c r="AJ131" s="41"/>
      <c r="AK131" s="41"/>
      <c r="AL131" s="41"/>
      <c r="AM131" s="41"/>
      <c r="AN131" s="42"/>
      <c r="AO131" s="38">
        <v>0</v>
      </c>
      <c r="AP131" s="38"/>
      <c r="AQ131" s="38"/>
      <c r="AR131" s="38"/>
      <c r="AS131" s="38"/>
      <c r="AT131" s="38"/>
      <c r="AU131" s="38"/>
      <c r="AV131" s="38"/>
      <c r="AW131" s="38">
        <v>76.27</v>
      </c>
      <c r="AX131" s="38"/>
      <c r="AY131" s="38"/>
      <c r="AZ131" s="38"/>
      <c r="BA131" s="38"/>
      <c r="BB131" s="38"/>
      <c r="BC131" s="38"/>
      <c r="BD131" s="38"/>
      <c r="BE131" s="38">
        <f t="shared" si="2"/>
        <v>76.27</v>
      </c>
      <c r="BF131" s="38"/>
      <c r="BG131" s="38"/>
      <c r="BH131" s="38"/>
      <c r="BI131" s="38"/>
      <c r="BJ131" s="38"/>
      <c r="BK131" s="38"/>
      <c r="BL131" s="38"/>
    </row>
    <row r="132" spans="1:64" s="4" customFormat="1" ht="12.75" customHeight="1" x14ac:dyDescent="0.2">
      <c r="A132" s="44">
        <v>0</v>
      </c>
      <c r="B132" s="44"/>
      <c r="C132" s="44"/>
      <c r="D132" s="44"/>
      <c r="E132" s="44"/>
      <c r="F132" s="44"/>
      <c r="G132" s="45" t="s">
        <v>154</v>
      </c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7"/>
      <c r="Z132" s="48"/>
      <c r="AA132" s="48"/>
      <c r="AB132" s="48"/>
      <c r="AC132" s="48"/>
      <c r="AD132" s="48"/>
      <c r="AE132" s="45"/>
      <c r="AF132" s="46"/>
      <c r="AG132" s="46"/>
      <c r="AH132" s="46"/>
      <c r="AI132" s="46"/>
      <c r="AJ132" s="46"/>
      <c r="AK132" s="46"/>
      <c r="AL132" s="46"/>
      <c r="AM132" s="46"/>
      <c r="AN132" s="47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>
        <f t="shared" si="2"/>
        <v>0</v>
      </c>
      <c r="BF132" s="49"/>
      <c r="BG132" s="49"/>
      <c r="BH132" s="49"/>
      <c r="BI132" s="49"/>
      <c r="BJ132" s="49"/>
      <c r="BK132" s="49"/>
      <c r="BL132" s="49"/>
    </row>
    <row r="133" spans="1:64" ht="25.5" customHeight="1" x14ac:dyDescent="0.2">
      <c r="A133" s="39">
        <v>0</v>
      </c>
      <c r="B133" s="39"/>
      <c r="C133" s="39"/>
      <c r="D133" s="39"/>
      <c r="E133" s="39"/>
      <c r="F133" s="39"/>
      <c r="G133" s="40" t="s">
        <v>155</v>
      </c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2"/>
      <c r="Z133" s="43" t="s">
        <v>156</v>
      </c>
      <c r="AA133" s="43"/>
      <c r="AB133" s="43"/>
      <c r="AC133" s="43"/>
      <c r="AD133" s="43"/>
      <c r="AE133" s="40" t="s">
        <v>131</v>
      </c>
      <c r="AF133" s="41"/>
      <c r="AG133" s="41"/>
      <c r="AH133" s="41"/>
      <c r="AI133" s="41"/>
      <c r="AJ133" s="41"/>
      <c r="AK133" s="41"/>
      <c r="AL133" s="41"/>
      <c r="AM133" s="41"/>
      <c r="AN133" s="42"/>
      <c r="AO133" s="38">
        <v>100</v>
      </c>
      <c r="AP133" s="38"/>
      <c r="AQ133" s="38"/>
      <c r="AR133" s="38"/>
      <c r="AS133" s="38"/>
      <c r="AT133" s="38"/>
      <c r="AU133" s="38"/>
      <c r="AV133" s="38"/>
      <c r="AW133" s="38">
        <v>100</v>
      </c>
      <c r="AX133" s="38"/>
      <c r="AY133" s="38"/>
      <c r="AZ133" s="38"/>
      <c r="BA133" s="38"/>
      <c r="BB133" s="38"/>
      <c r="BC133" s="38"/>
      <c r="BD133" s="38"/>
      <c r="BE133" s="38">
        <f t="shared" si="2"/>
        <v>200</v>
      </c>
      <c r="BF133" s="38"/>
      <c r="BG133" s="38"/>
      <c r="BH133" s="38"/>
      <c r="BI133" s="38"/>
      <c r="BJ133" s="38"/>
      <c r="BK133" s="38"/>
      <c r="BL133" s="38"/>
    </row>
    <row r="134" spans="1:64" ht="12.75" customHeight="1" x14ac:dyDescent="0.2">
      <c r="A134" s="39">
        <v>0</v>
      </c>
      <c r="B134" s="39"/>
      <c r="C134" s="39"/>
      <c r="D134" s="39"/>
      <c r="E134" s="39"/>
      <c r="F134" s="39"/>
      <c r="G134" s="40" t="s">
        <v>157</v>
      </c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2"/>
      <c r="Z134" s="43" t="s">
        <v>156</v>
      </c>
      <c r="AA134" s="43"/>
      <c r="AB134" s="43"/>
      <c r="AC134" s="43"/>
      <c r="AD134" s="43"/>
      <c r="AE134" s="40" t="s">
        <v>131</v>
      </c>
      <c r="AF134" s="41"/>
      <c r="AG134" s="41"/>
      <c r="AH134" s="41"/>
      <c r="AI134" s="41"/>
      <c r="AJ134" s="41"/>
      <c r="AK134" s="41"/>
      <c r="AL134" s="41"/>
      <c r="AM134" s="41"/>
      <c r="AN134" s="42"/>
      <c r="AO134" s="38">
        <v>100</v>
      </c>
      <c r="AP134" s="38"/>
      <c r="AQ134" s="38"/>
      <c r="AR134" s="38"/>
      <c r="AS134" s="38"/>
      <c r="AT134" s="38"/>
      <c r="AU134" s="38"/>
      <c r="AV134" s="38"/>
      <c r="AW134" s="38">
        <v>0</v>
      </c>
      <c r="AX134" s="38"/>
      <c r="AY134" s="38"/>
      <c r="AZ134" s="38"/>
      <c r="BA134" s="38"/>
      <c r="BB134" s="38"/>
      <c r="BC134" s="38"/>
      <c r="BD134" s="38"/>
      <c r="BE134" s="38">
        <f t="shared" si="2"/>
        <v>100</v>
      </c>
      <c r="BF134" s="38"/>
      <c r="BG134" s="38"/>
      <c r="BH134" s="38"/>
      <c r="BI134" s="38"/>
      <c r="BJ134" s="38"/>
      <c r="BK134" s="38"/>
      <c r="BL134" s="38"/>
    </row>
    <row r="135" spans="1:64" ht="38.25" customHeight="1" x14ac:dyDescent="0.2">
      <c r="A135" s="39">
        <v>0</v>
      </c>
      <c r="B135" s="39"/>
      <c r="C135" s="39"/>
      <c r="D135" s="39"/>
      <c r="E135" s="39"/>
      <c r="F135" s="39"/>
      <c r="G135" s="40" t="s">
        <v>158</v>
      </c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2"/>
      <c r="Z135" s="43" t="s">
        <v>156</v>
      </c>
      <c r="AA135" s="43"/>
      <c r="AB135" s="43"/>
      <c r="AC135" s="43"/>
      <c r="AD135" s="43"/>
      <c r="AE135" s="40" t="s">
        <v>131</v>
      </c>
      <c r="AF135" s="41"/>
      <c r="AG135" s="41"/>
      <c r="AH135" s="41"/>
      <c r="AI135" s="41"/>
      <c r="AJ135" s="41"/>
      <c r="AK135" s="41"/>
      <c r="AL135" s="41"/>
      <c r="AM135" s="41"/>
      <c r="AN135" s="42"/>
      <c r="AO135" s="38">
        <v>100</v>
      </c>
      <c r="AP135" s="38"/>
      <c r="AQ135" s="38"/>
      <c r="AR135" s="38"/>
      <c r="AS135" s="38"/>
      <c r="AT135" s="38"/>
      <c r="AU135" s="38"/>
      <c r="AV135" s="38"/>
      <c r="AW135" s="38">
        <v>0</v>
      </c>
      <c r="AX135" s="38"/>
      <c r="AY135" s="38"/>
      <c r="AZ135" s="38"/>
      <c r="BA135" s="38"/>
      <c r="BB135" s="38"/>
      <c r="BC135" s="38"/>
      <c r="BD135" s="38"/>
      <c r="BE135" s="38">
        <f t="shared" si="2"/>
        <v>100</v>
      </c>
      <c r="BF135" s="38"/>
      <c r="BG135" s="38"/>
      <c r="BH135" s="38"/>
      <c r="BI135" s="38"/>
      <c r="BJ135" s="38"/>
      <c r="BK135" s="38"/>
      <c r="BL135" s="38"/>
    </row>
    <row r="136" spans="1:64" ht="12.75" customHeight="1" x14ac:dyDescent="0.2">
      <c r="A136" s="39">
        <v>0</v>
      </c>
      <c r="B136" s="39"/>
      <c r="C136" s="39"/>
      <c r="D136" s="39"/>
      <c r="E136" s="39"/>
      <c r="F136" s="39"/>
      <c r="G136" s="40" t="s">
        <v>159</v>
      </c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2"/>
      <c r="Z136" s="43" t="s">
        <v>156</v>
      </c>
      <c r="AA136" s="43"/>
      <c r="AB136" s="43"/>
      <c r="AC136" s="43"/>
      <c r="AD136" s="43"/>
      <c r="AE136" s="40" t="s">
        <v>131</v>
      </c>
      <c r="AF136" s="41"/>
      <c r="AG136" s="41"/>
      <c r="AH136" s="41"/>
      <c r="AI136" s="41"/>
      <c r="AJ136" s="41"/>
      <c r="AK136" s="41"/>
      <c r="AL136" s="41"/>
      <c r="AM136" s="41"/>
      <c r="AN136" s="42"/>
      <c r="AO136" s="38">
        <v>0</v>
      </c>
      <c r="AP136" s="38"/>
      <c r="AQ136" s="38"/>
      <c r="AR136" s="38"/>
      <c r="AS136" s="38"/>
      <c r="AT136" s="38"/>
      <c r="AU136" s="38"/>
      <c r="AV136" s="38"/>
      <c r="AW136" s="38">
        <v>100</v>
      </c>
      <c r="AX136" s="38"/>
      <c r="AY136" s="38"/>
      <c r="AZ136" s="38"/>
      <c r="BA136" s="38"/>
      <c r="BB136" s="38"/>
      <c r="BC136" s="38"/>
      <c r="BD136" s="38"/>
      <c r="BE136" s="38">
        <f t="shared" si="2"/>
        <v>100</v>
      </c>
      <c r="BF136" s="38"/>
      <c r="BG136" s="38"/>
      <c r="BH136" s="38"/>
      <c r="BI136" s="38"/>
      <c r="BJ136" s="38"/>
      <c r="BK136" s="38"/>
      <c r="BL136" s="38"/>
    </row>
    <row r="137" spans="1:64" x14ac:dyDescent="0.2"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</row>
    <row r="139" spans="1:64" ht="16.5" customHeight="1" x14ac:dyDescent="0.2">
      <c r="A139" s="93" t="s">
        <v>165</v>
      </c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5"/>
      <c r="AO139" s="96" t="s">
        <v>167</v>
      </c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</row>
    <row r="140" spans="1:64" x14ac:dyDescent="0.2">
      <c r="W140" s="100" t="s">
        <v>6</v>
      </c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O140" s="100" t="s">
        <v>53</v>
      </c>
      <c r="AP140" s="100"/>
      <c r="AQ140" s="100"/>
      <c r="AR140" s="100"/>
      <c r="AS140" s="100"/>
      <c r="AT140" s="100"/>
      <c r="AU140" s="100"/>
      <c r="AV140" s="100"/>
      <c r="AW140" s="100"/>
      <c r="AX140" s="100"/>
      <c r="AY140" s="100"/>
      <c r="AZ140" s="100"/>
      <c r="BA140" s="100"/>
      <c r="BB140" s="100"/>
      <c r="BC140" s="100"/>
      <c r="BD140" s="100"/>
      <c r="BE140" s="100"/>
      <c r="BF140" s="100"/>
      <c r="BG140" s="100"/>
    </row>
    <row r="141" spans="1:64" ht="15.75" customHeight="1" x14ac:dyDescent="0.2">
      <c r="A141" s="99" t="s">
        <v>4</v>
      </c>
      <c r="B141" s="99"/>
      <c r="C141" s="99"/>
      <c r="D141" s="99"/>
      <c r="E141" s="99"/>
      <c r="F141" s="99"/>
    </row>
    <row r="142" spans="1:64" ht="13.15" customHeight="1" x14ac:dyDescent="0.2">
      <c r="A142" s="105" t="s">
        <v>164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</row>
    <row r="143" spans="1:64" x14ac:dyDescent="0.2">
      <c r="A143" s="110" t="s">
        <v>48</v>
      </c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110"/>
      <c r="AN143" s="110"/>
      <c r="AO143" s="110"/>
      <c r="AP143" s="110"/>
      <c r="AQ143" s="110"/>
      <c r="AR143" s="110"/>
      <c r="AS143" s="110"/>
    </row>
    <row r="144" spans="1:64" ht="10.5" customHeight="1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</row>
    <row r="145" spans="1:59" ht="31.5" customHeight="1" x14ac:dyDescent="0.2">
      <c r="A145" s="93" t="s">
        <v>166</v>
      </c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5"/>
      <c r="AO145" s="96" t="s">
        <v>168</v>
      </c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</row>
    <row r="146" spans="1:59" x14ac:dyDescent="0.2">
      <c r="W146" s="100" t="s">
        <v>6</v>
      </c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O146" s="100" t="s">
        <v>53</v>
      </c>
      <c r="AP146" s="100"/>
      <c r="AQ146" s="100"/>
      <c r="AR146" s="100"/>
      <c r="AS146" s="100"/>
      <c r="AT146" s="100"/>
      <c r="AU146" s="100"/>
      <c r="AV146" s="100"/>
      <c r="AW146" s="100"/>
      <c r="AX146" s="100"/>
      <c r="AY146" s="100"/>
      <c r="AZ146" s="100"/>
      <c r="BA146" s="100"/>
      <c r="BB146" s="100"/>
      <c r="BC146" s="100"/>
      <c r="BD146" s="100"/>
      <c r="BE146" s="100"/>
      <c r="BF146" s="100"/>
      <c r="BG146" s="100"/>
    </row>
    <row r="147" spans="1:59" x14ac:dyDescent="0.2">
      <c r="A147" s="111"/>
      <c r="B147" s="112"/>
      <c r="C147" s="112"/>
      <c r="D147" s="112"/>
      <c r="E147" s="112"/>
      <c r="F147" s="112"/>
      <c r="G147" s="112"/>
      <c r="H147" s="112"/>
    </row>
    <row r="148" spans="1:59" x14ac:dyDescent="0.2">
      <c r="A148" s="100" t="s">
        <v>46</v>
      </c>
      <c r="B148" s="100"/>
      <c r="C148" s="100"/>
      <c r="D148" s="100"/>
      <c r="E148" s="100"/>
      <c r="F148" s="100"/>
      <c r="G148" s="100"/>
      <c r="H148" s="100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59" x14ac:dyDescent="0.2">
      <c r="A149" s="24" t="s">
        <v>47</v>
      </c>
    </row>
  </sheetData>
  <mergeCells count="628">
    <mergeCell ref="A148:H148"/>
    <mergeCell ref="A142:AS142"/>
    <mergeCell ref="A143:AS143"/>
    <mergeCell ref="A147:H147"/>
    <mergeCell ref="A75:F75"/>
    <mergeCell ref="Z75:AD75"/>
    <mergeCell ref="A74:F74"/>
    <mergeCell ref="A72:BL72"/>
    <mergeCell ref="A73:F73"/>
    <mergeCell ref="AE73:AN73"/>
    <mergeCell ref="Z73:AD73"/>
    <mergeCell ref="G73:Y73"/>
    <mergeCell ref="AO73:AV73"/>
    <mergeCell ref="AW73:BD73"/>
    <mergeCell ref="AE74:AN74"/>
    <mergeCell ref="AE75:AN75"/>
    <mergeCell ref="AO146:BG146"/>
    <mergeCell ref="AO140:BG140"/>
    <mergeCell ref="G74:Y74"/>
    <mergeCell ref="G75:Y75"/>
    <mergeCell ref="G76:Y76"/>
    <mergeCell ref="AO74:AV74"/>
    <mergeCell ref="Z74:AD74"/>
    <mergeCell ref="W146:AM146"/>
    <mergeCell ref="A41:F41"/>
    <mergeCell ref="A64:C65"/>
    <mergeCell ref="D66:AA66"/>
    <mergeCell ref="AB66:AI66"/>
    <mergeCell ref="D64:AA65"/>
    <mergeCell ref="AB64:AI65"/>
    <mergeCell ref="AJ64:AQ65"/>
    <mergeCell ref="AR64:AY65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AR70:AY70"/>
    <mergeCell ref="AO2:BL2"/>
    <mergeCell ref="AO3:BL3"/>
    <mergeCell ref="AO6:BF6"/>
    <mergeCell ref="AO4:BL4"/>
    <mergeCell ref="AO5:BL5"/>
    <mergeCell ref="A22:T22"/>
    <mergeCell ref="AS22:BC22"/>
    <mergeCell ref="BD22:BL22"/>
    <mergeCell ref="T23:W23"/>
    <mergeCell ref="A23:H23"/>
    <mergeCell ref="I23:S23"/>
    <mergeCell ref="A36:BL36"/>
    <mergeCell ref="A35:BL35"/>
    <mergeCell ref="AO7:BF7"/>
    <mergeCell ref="A10:BL10"/>
    <mergeCell ref="A11:BL11"/>
    <mergeCell ref="A70:C70"/>
    <mergeCell ref="D70:AA70"/>
    <mergeCell ref="AB70:AI70"/>
    <mergeCell ref="AJ70:AQ70"/>
    <mergeCell ref="A66:C66"/>
    <mergeCell ref="AR66:AY66"/>
    <mergeCell ref="A67:C67"/>
    <mergeCell ref="A145:V145"/>
    <mergeCell ref="W145:AM145"/>
    <mergeCell ref="AO145:BG145"/>
    <mergeCell ref="A76:F76"/>
    <mergeCell ref="Z76:AD76"/>
    <mergeCell ref="AE76:AN76"/>
    <mergeCell ref="A139:V139"/>
    <mergeCell ref="W139:AM139"/>
    <mergeCell ref="AO139:BG139"/>
    <mergeCell ref="A141:F141"/>
    <mergeCell ref="W140:AM140"/>
    <mergeCell ref="BE76:BL76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O1:BL1"/>
    <mergeCell ref="A62:BL62"/>
    <mergeCell ref="A51:C51"/>
    <mergeCell ref="U22:AD22"/>
    <mergeCell ref="AE22:AR22"/>
    <mergeCell ref="AK51:AR51"/>
    <mergeCell ref="AS51:AZ51"/>
    <mergeCell ref="G29:BL29"/>
    <mergeCell ref="A30:F30"/>
    <mergeCell ref="G30:BL30"/>
    <mergeCell ref="A32:F32"/>
    <mergeCell ref="G32:BL32"/>
    <mergeCell ref="AA20:AI20"/>
    <mergeCell ref="B19:L19"/>
    <mergeCell ref="N19:Y19"/>
    <mergeCell ref="AA19:AI19"/>
    <mergeCell ref="B13:L13"/>
    <mergeCell ref="B14:L14"/>
    <mergeCell ref="N13:AS13"/>
    <mergeCell ref="A38:BL38"/>
    <mergeCell ref="A39:F39"/>
    <mergeCell ref="G39:BL39"/>
    <mergeCell ref="A40:F40"/>
    <mergeCell ref="G40:BL40"/>
    <mergeCell ref="AO75:AV75"/>
    <mergeCell ref="AW75:BD75"/>
    <mergeCell ref="BE75:BL75"/>
    <mergeCell ref="AW76:BD76"/>
    <mergeCell ref="AO76:AV76"/>
    <mergeCell ref="AS50:AZ50"/>
    <mergeCell ref="AS49:AZ49"/>
    <mergeCell ref="A42:F42"/>
    <mergeCell ref="A49:C49"/>
    <mergeCell ref="A50:C50"/>
    <mergeCell ref="G42:BL42"/>
    <mergeCell ref="A47:C48"/>
    <mergeCell ref="A46:AZ46"/>
    <mergeCell ref="A45:AZ45"/>
    <mergeCell ref="A43:F43"/>
    <mergeCell ref="AC51:AJ51"/>
    <mergeCell ref="AC47:AJ48"/>
    <mergeCell ref="AK47:AR48"/>
    <mergeCell ref="D51:AB51"/>
    <mergeCell ref="AK49:AR49"/>
    <mergeCell ref="AK50:AR50"/>
    <mergeCell ref="BE73:BL73"/>
    <mergeCell ref="A68:C68"/>
    <mergeCell ref="AW74:BD74"/>
    <mergeCell ref="BE74:BL74"/>
    <mergeCell ref="AS47:AZ48"/>
    <mergeCell ref="D47:AB48"/>
    <mergeCell ref="D49:AB49"/>
    <mergeCell ref="D50:AB50"/>
    <mergeCell ref="AC49:AJ49"/>
    <mergeCell ref="AC50:AJ50"/>
    <mergeCell ref="G41:BL41"/>
    <mergeCell ref="A25:BL25"/>
    <mergeCell ref="A26:BL26"/>
    <mergeCell ref="A28:BL28"/>
    <mergeCell ref="A31:F31"/>
    <mergeCell ref="G31:BL31"/>
    <mergeCell ref="A29:F29"/>
    <mergeCell ref="D68:AA68"/>
    <mergeCell ref="AB68:AI68"/>
    <mergeCell ref="AJ68:AQ68"/>
    <mergeCell ref="G43:BL43"/>
    <mergeCell ref="A52:C52"/>
    <mergeCell ref="D52:AB52"/>
    <mergeCell ref="AC52:AJ52"/>
    <mergeCell ref="AK52:AR52"/>
    <mergeCell ref="AS52:AZ52"/>
    <mergeCell ref="A53:C53"/>
    <mergeCell ref="N14:AS14"/>
    <mergeCell ref="AU13:BB13"/>
    <mergeCell ref="AU14:BB14"/>
    <mergeCell ref="A33:F33"/>
    <mergeCell ref="G33:BL33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R68:AY68"/>
    <mergeCell ref="D67:AA67"/>
    <mergeCell ref="AB67:AI67"/>
    <mergeCell ref="AJ67:AQ67"/>
    <mergeCell ref="AR67:AY67"/>
    <mergeCell ref="AJ66:AQ66"/>
    <mergeCell ref="A63:AY63"/>
    <mergeCell ref="AE77:AN77"/>
    <mergeCell ref="AO77:AV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</mergeCells>
  <phoneticPr fontId="0" type="noConversion"/>
  <conditionalFormatting sqref="G76:L76">
    <cfRule type="cellIs" dxfId="131" priority="133" stopIfTrue="1" operator="equal">
      <formula>$G75</formula>
    </cfRule>
  </conditionalFormatting>
  <conditionalFormatting sqref="D51">
    <cfRule type="cellIs" dxfId="130" priority="134" stopIfTrue="1" operator="equal">
      <formula>$D50</formula>
    </cfRule>
  </conditionalFormatting>
  <conditionalFormatting sqref="A76:F76">
    <cfRule type="cellIs" dxfId="129" priority="135" stopIfTrue="1" operator="equal">
      <formula>0</formula>
    </cfRule>
  </conditionalFormatting>
  <conditionalFormatting sqref="D52">
    <cfRule type="cellIs" dxfId="128" priority="132" stopIfTrue="1" operator="equal">
      <formula>$D51</formula>
    </cfRule>
  </conditionalFormatting>
  <conditionalFormatting sqref="D53">
    <cfRule type="cellIs" dxfId="127" priority="131" stopIfTrue="1" operator="equal">
      <formula>$D52</formula>
    </cfRule>
  </conditionalFormatting>
  <conditionalFormatting sqref="D54">
    <cfRule type="cellIs" dxfId="126" priority="130" stopIfTrue="1" operator="equal">
      <formula>$D53</formula>
    </cfRule>
  </conditionalFormatting>
  <conditionalFormatting sqref="D55">
    <cfRule type="cellIs" dxfId="125" priority="129" stopIfTrue="1" operator="equal">
      <formula>$D54</formula>
    </cfRule>
  </conditionalFormatting>
  <conditionalFormatting sqref="D56">
    <cfRule type="cellIs" dxfId="124" priority="128" stopIfTrue="1" operator="equal">
      <formula>$D55</formula>
    </cfRule>
  </conditionalFormatting>
  <conditionalFormatting sqref="D57">
    <cfRule type="cellIs" dxfId="123" priority="127" stopIfTrue="1" operator="equal">
      <formula>$D56</formula>
    </cfRule>
  </conditionalFormatting>
  <conditionalFormatting sqref="D58">
    <cfRule type="cellIs" dxfId="122" priority="126" stopIfTrue="1" operator="equal">
      <formula>$D57</formula>
    </cfRule>
  </conditionalFormatting>
  <conditionalFormatting sqref="D59">
    <cfRule type="cellIs" dxfId="121" priority="125" stopIfTrue="1" operator="equal">
      <formula>$D58</formula>
    </cfRule>
  </conditionalFormatting>
  <conditionalFormatting sqref="D60">
    <cfRule type="cellIs" dxfId="120" priority="124" stopIfTrue="1" operator="equal">
      <formula>$D59</formula>
    </cfRule>
  </conditionalFormatting>
  <conditionalFormatting sqref="G77:L77">
    <cfRule type="cellIs" dxfId="119" priority="121" stopIfTrue="1" operator="equal">
      <formula>$G76</formula>
    </cfRule>
  </conditionalFormatting>
  <conditionalFormatting sqref="A77:F77">
    <cfRule type="cellIs" dxfId="118" priority="122" stopIfTrue="1" operator="equal">
      <formula>0</formula>
    </cfRule>
  </conditionalFormatting>
  <conditionalFormatting sqref="G78">
    <cfRule type="cellIs" dxfId="117" priority="119" stopIfTrue="1" operator="equal">
      <formula>$G77</formula>
    </cfRule>
  </conditionalFormatting>
  <conditionalFormatting sqref="A78:F78">
    <cfRule type="cellIs" dxfId="116" priority="120" stopIfTrue="1" operator="equal">
      <formula>0</formula>
    </cfRule>
  </conditionalFormatting>
  <conditionalFormatting sqref="G79">
    <cfRule type="cellIs" dxfId="115" priority="117" stopIfTrue="1" operator="equal">
      <formula>$G78</formula>
    </cfRule>
  </conditionalFormatting>
  <conditionalFormatting sqref="A79:F79">
    <cfRule type="cellIs" dxfId="114" priority="118" stopIfTrue="1" operator="equal">
      <formula>0</formula>
    </cfRule>
  </conditionalFormatting>
  <conditionalFormatting sqref="G80">
    <cfRule type="cellIs" dxfId="113" priority="115" stopIfTrue="1" operator="equal">
      <formula>$G79</formula>
    </cfRule>
  </conditionalFormatting>
  <conditionalFormatting sqref="A80:F80">
    <cfRule type="cellIs" dxfId="112" priority="116" stopIfTrue="1" operator="equal">
      <formula>0</formula>
    </cfRule>
  </conditionalFormatting>
  <conditionalFormatting sqref="G81">
    <cfRule type="cellIs" dxfId="111" priority="113" stopIfTrue="1" operator="equal">
      <formula>$G80</formula>
    </cfRule>
  </conditionalFormatting>
  <conditionalFormatting sqref="A81:F81">
    <cfRule type="cellIs" dxfId="110" priority="114" stopIfTrue="1" operator="equal">
      <formula>0</formula>
    </cfRule>
  </conditionalFormatting>
  <conditionalFormatting sqref="G82">
    <cfRule type="cellIs" dxfId="109" priority="111" stopIfTrue="1" operator="equal">
      <formula>$G81</formula>
    </cfRule>
  </conditionalFormatting>
  <conditionalFormatting sqref="A82:F82">
    <cfRule type="cellIs" dxfId="108" priority="112" stopIfTrue="1" operator="equal">
      <formula>0</formula>
    </cfRule>
  </conditionalFormatting>
  <conditionalFormatting sqref="G83">
    <cfRule type="cellIs" dxfId="107" priority="109" stopIfTrue="1" operator="equal">
      <formula>$G82</formula>
    </cfRule>
  </conditionalFormatting>
  <conditionalFormatting sqref="A83:F83">
    <cfRule type="cellIs" dxfId="106" priority="110" stopIfTrue="1" operator="equal">
      <formula>0</formula>
    </cfRule>
  </conditionalFormatting>
  <conditionalFormatting sqref="G84">
    <cfRule type="cellIs" dxfId="105" priority="107" stopIfTrue="1" operator="equal">
      <formula>$G83</formula>
    </cfRule>
  </conditionalFormatting>
  <conditionalFormatting sqref="A84:F84">
    <cfRule type="cellIs" dxfId="104" priority="108" stopIfTrue="1" operator="equal">
      <formula>0</formula>
    </cfRule>
  </conditionalFormatting>
  <conditionalFormatting sqref="G85">
    <cfRule type="cellIs" dxfId="103" priority="105" stopIfTrue="1" operator="equal">
      <formula>$G84</formula>
    </cfRule>
  </conditionalFormatting>
  <conditionalFormatting sqref="A85:F85">
    <cfRule type="cellIs" dxfId="102" priority="106" stopIfTrue="1" operator="equal">
      <formula>0</formula>
    </cfRule>
  </conditionalFormatting>
  <conditionalFormatting sqref="G86">
    <cfRule type="cellIs" dxfId="101" priority="103" stopIfTrue="1" operator="equal">
      <formula>$G85</formula>
    </cfRule>
  </conditionalFormatting>
  <conditionalFormatting sqref="A86:F86">
    <cfRule type="cellIs" dxfId="100" priority="104" stopIfTrue="1" operator="equal">
      <formula>0</formula>
    </cfRule>
  </conditionalFormatting>
  <conditionalFormatting sqref="G87">
    <cfRule type="cellIs" dxfId="99" priority="101" stopIfTrue="1" operator="equal">
      <formula>$G86</formula>
    </cfRule>
  </conditionalFormatting>
  <conditionalFormatting sqref="A87:F87">
    <cfRule type="cellIs" dxfId="98" priority="102" stopIfTrue="1" operator="equal">
      <formula>0</formula>
    </cfRule>
  </conditionalFormatting>
  <conditionalFormatting sqref="G88">
    <cfRule type="cellIs" dxfId="97" priority="99" stopIfTrue="1" operator="equal">
      <formula>$G87</formula>
    </cfRule>
  </conditionalFormatting>
  <conditionalFormatting sqref="A88:F88">
    <cfRule type="cellIs" dxfId="96" priority="100" stopIfTrue="1" operator="equal">
      <formula>0</formula>
    </cfRule>
  </conditionalFormatting>
  <conditionalFormatting sqref="G89">
    <cfRule type="cellIs" dxfId="95" priority="97" stopIfTrue="1" operator="equal">
      <formula>$G88</formula>
    </cfRule>
  </conditionalFormatting>
  <conditionalFormatting sqref="A89:F89">
    <cfRule type="cellIs" dxfId="94" priority="98" stopIfTrue="1" operator="equal">
      <formula>0</formula>
    </cfRule>
  </conditionalFormatting>
  <conditionalFormatting sqref="G90">
    <cfRule type="cellIs" dxfId="93" priority="95" stopIfTrue="1" operator="equal">
      <formula>$G89</formula>
    </cfRule>
  </conditionalFormatting>
  <conditionalFormatting sqref="A90:F90">
    <cfRule type="cellIs" dxfId="92" priority="96" stopIfTrue="1" operator="equal">
      <formula>0</formula>
    </cfRule>
  </conditionalFormatting>
  <conditionalFormatting sqref="G91">
    <cfRule type="cellIs" dxfId="91" priority="93" stopIfTrue="1" operator="equal">
      <formula>$G90</formula>
    </cfRule>
  </conditionalFormatting>
  <conditionalFormatting sqref="A91:F91">
    <cfRule type="cellIs" dxfId="90" priority="94" stopIfTrue="1" operator="equal">
      <formula>0</formula>
    </cfRule>
  </conditionalFormatting>
  <conditionalFormatting sqref="G92">
    <cfRule type="cellIs" dxfId="89" priority="91" stopIfTrue="1" operator="equal">
      <formula>$G91</formula>
    </cfRule>
  </conditionalFormatting>
  <conditionalFormatting sqref="A92:F92">
    <cfRule type="cellIs" dxfId="88" priority="92" stopIfTrue="1" operator="equal">
      <formula>0</formula>
    </cfRule>
  </conditionalFormatting>
  <conditionalFormatting sqref="G93">
    <cfRule type="cellIs" dxfId="87" priority="89" stopIfTrue="1" operator="equal">
      <formula>$G92</formula>
    </cfRule>
  </conditionalFormatting>
  <conditionalFormatting sqref="A93:F93">
    <cfRule type="cellIs" dxfId="86" priority="90" stopIfTrue="1" operator="equal">
      <formula>0</formula>
    </cfRule>
  </conditionalFormatting>
  <conditionalFormatting sqref="G94">
    <cfRule type="cellIs" dxfId="85" priority="87" stopIfTrue="1" operator="equal">
      <formula>$G93</formula>
    </cfRule>
  </conditionalFormatting>
  <conditionalFormatting sqref="A94:F94">
    <cfRule type="cellIs" dxfId="84" priority="88" stopIfTrue="1" operator="equal">
      <formula>0</formula>
    </cfRule>
  </conditionalFormatting>
  <conditionalFormatting sqref="G95">
    <cfRule type="cellIs" dxfId="83" priority="85" stopIfTrue="1" operator="equal">
      <formula>$G94</formula>
    </cfRule>
  </conditionalFormatting>
  <conditionalFormatting sqref="A95:F95">
    <cfRule type="cellIs" dxfId="82" priority="86" stopIfTrue="1" operator="equal">
      <formula>0</formula>
    </cfRule>
  </conditionalFormatting>
  <conditionalFormatting sqref="G96">
    <cfRule type="cellIs" dxfId="81" priority="83" stopIfTrue="1" operator="equal">
      <formula>$G95</formula>
    </cfRule>
  </conditionalFormatting>
  <conditionalFormatting sqref="A96:F96">
    <cfRule type="cellIs" dxfId="80" priority="84" stopIfTrue="1" operator="equal">
      <formula>0</formula>
    </cfRule>
  </conditionalFormatting>
  <conditionalFormatting sqref="G97">
    <cfRule type="cellIs" dxfId="79" priority="81" stopIfTrue="1" operator="equal">
      <formula>$G96</formula>
    </cfRule>
  </conditionalFormatting>
  <conditionalFormatting sqref="A97:F97">
    <cfRule type="cellIs" dxfId="78" priority="82" stopIfTrue="1" operator="equal">
      <formula>0</formula>
    </cfRule>
  </conditionalFormatting>
  <conditionalFormatting sqref="G98">
    <cfRule type="cellIs" dxfId="77" priority="79" stopIfTrue="1" operator="equal">
      <formula>$G97</formula>
    </cfRule>
  </conditionalFormatting>
  <conditionalFormatting sqref="A98:F98">
    <cfRule type="cellIs" dxfId="76" priority="80" stopIfTrue="1" operator="equal">
      <formula>0</formula>
    </cfRule>
  </conditionalFormatting>
  <conditionalFormatting sqref="G99">
    <cfRule type="cellIs" dxfId="75" priority="77" stopIfTrue="1" operator="equal">
      <formula>$G98</formula>
    </cfRule>
  </conditionalFormatting>
  <conditionalFormatting sqref="A99:F99">
    <cfRule type="cellIs" dxfId="74" priority="78" stopIfTrue="1" operator="equal">
      <formula>0</formula>
    </cfRule>
  </conditionalFormatting>
  <conditionalFormatting sqref="G100">
    <cfRule type="cellIs" dxfId="73" priority="75" stopIfTrue="1" operator="equal">
      <formula>$G99</formula>
    </cfRule>
  </conditionalFormatting>
  <conditionalFormatting sqref="A100:F100">
    <cfRule type="cellIs" dxfId="72" priority="76" stopIfTrue="1" operator="equal">
      <formula>0</formula>
    </cfRule>
  </conditionalFormatting>
  <conditionalFormatting sqref="G101">
    <cfRule type="cellIs" dxfId="71" priority="73" stopIfTrue="1" operator="equal">
      <formula>$G100</formula>
    </cfRule>
  </conditionalFormatting>
  <conditionalFormatting sqref="A101:F101">
    <cfRule type="cellIs" dxfId="70" priority="74" stopIfTrue="1" operator="equal">
      <formula>0</formula>
    </cfRule>
  </conditionalFormatting>
  <conditionalFormatting sqref="G102">
    <cfRule type="cellIs" dxfId="69" priority="71" stopIfTrue="1" operator="equal">
      <formula>$G101</formula>
    </cfRule>
  </conditionalFormatting>
  <conditionalFormatting sqref="A102:F102">
    <cfRule type="cellIs" dxfId="68" priority="72" stopIfTrue="1" operator="equal">
      <formula>0</formula>
    </cfRule>
  </conditionalFormatting>
  <conditionalFormatting sqref="G103">
    <cfRule type="cellIs" dxfId="67" priority="69" stopIfTrue="1" operator="equal">
      <formula>$G102</formula>
    </cfRule>
  </conditionalFormatting>
  <conditionalFormatting sqref="A103:F103">
    <cfRule type="cellIs" dxfId="66" priority="70" stopIfTrue="1" operator="equal">
      <formula>0</formula>
    </cfRule>
  </conditionalFormatting>
  <conditionalFormatting sqref="G104">
    <cfRule type="cellIs" dxfId="65" priority="67" stopIfTrue="1" operator="equal">
      <formula>$G103</formula>
    </cfRule>
  </conditionalFormatting>
  <conditionalFormatting sqref="A104:F104">
    <cfRule type="cellIs" dxfId="64" priority="68" stopIfTrue="1" operator="equal">
      <formula>0</formula>
    </cfRule>
  </conditionalFormatting>
  <conditionalFormatting sqref="G105">
    <cfRule type="cellIs" dxfId="63" priority="65" stopIfTrue="1" operator="equal">
      <formula>$G104</formula>
    </cfRule>
  </conditionalFormatting>
  <conditionalFormatting sqref="A105:F105">
    <cfRule type="cellIs" dxfId="62" priority="66" stopIfTrue="1" operator="equal">
      <formula>0</formula>
    </cfRule>
  </conditionalFormatting>
  <conditionalFormatting sqref="G106">
    <cfRule type="cellIs" dxfId="61" priority="63" stopIfTrue="1" operator="equal">
      <formula>$G105</formula>
    </cfRule>
  </conditionalFormatting>
  <conditionalFormatting sqref="A106:F106">
    <cfRule type="cellIs" dxfId="60" priority="64" stopIfTrue="1" operator="equal">
      <formula>0</formula>
    </cfRule>
  </conditionalFormatting>
  <conditionalFormatting sqref="G107">
    <cfRule type="cellIs" dxfId="59" priority="61" stopIfTrue="1" operator="equal">
      <formula>$G106</formula>
    </cfRule>
  </conditionalFormatting>
  <conditionalFormatting sqref="A107:F107">
    <cfRule type="cellIs" dxfId="58" priority="62" stopIfTrue="1" operator="equal">
      <formula>0</formula>
    </cfRule>
  </conditionalFormatting>
  <conditionalFormatting sqref="G108">
    <cfRule type="cellIs" dxfId="57" priority="59" stopIfTrue="1" operator="equal">
      <formula>$G107</formula>
    </cfRule>
  </conditionalFormatting>
  <conditionalFormatting sqref="A108:F108">
    <cfRule type="cellIs" dxfId="56" priority="60" stopIfTrue="1" operator="equal">
      <formula>0</formula>
    </cfRule>
  </conditionalFormatting>
  <conditionalFormatting sqref="G109">
    <cfRule type="cellIs" dxfId="55" priority="57" stopIfTrue="1" operator="equal">
      <formula>$G108</formula>
    </cfRule>
  </conditionalFormatting>
  <conditionalFormatting sqref="A109:F109">
    <cfRule type="cellIs" dxfId="54" priority="58" stopIfTrue="1" operator="equal">
      <formula>0</formula>
    </cfRule>
  </conditionalFormatting>
  <conditionalFormatting sqref="G110">
    <cfRule type="cellIs" dxfId="53" priority="55" stopIfTrue="1" operator="equal">
      <formula>$G109</formula>
    </cfRule>
  </conditionalFormatting>
  <conditionalFormatting sqref="A110:F110">
    <cfRule type="cellIs" dxfId="52" priority="56" stopIfTrue="1" operator="equal">
      <formula>0</formula>
    </cfRule>
  </conditionalFormatting>
  <conditionalFormatting sqref="G111">
    <cfRule type="cellIs" dxfId="51" priority="53" stopIfTrue="1" operator="equal">
      <formula>$G110</formula>
    </cfRule>
  </conditionalFormatting>
  <conditionalFormatting sqref="A111:F111">
    <cfRule type="cellIs" dxfId="50" priority="54" stopIfTrue="1" operator="equal">
      <formula>0</formula>
    </cfRule>
  </conditionalFormatting>
  <conditionalFormatting sqref="G112">
    <cfRule type="cellIs" dxfId="49" priority="51" stopIfTrue="1" operator="equal">
      <formula>$G111</formula>
    </cfRule>
  </conditionalFormatting>
  <conditionalFormatting sqref="A112:F112">
    <cfRule type="cellIs" dxfId="48" priority="52" stopIfTrue="1" operator="equal">
      <formula>0</formula>
    </cfRule>
  </conditionalFormatting>
  <conditionalFormatting sqref="G113">
    <cfRule type="cellIs" dxfId="47" priority="49" stopIfTrue="1" operator="equal">
      <formula>$G112</formula>
    </cfRule>
  </conditionalFormatting>
  <conditionalFormatting sqref="A113:F113">
    <cfRule type="cellIs" dxfId="46" priority="50" stopIfTrue="1" operator="equal">
      <formula>0</formula>
    </cfRule>
  </conditionalFormatting>
  <conditionalFormatting sqref="G114">
    <cfRule type="cellIs" dxfId="45" priority="47" stopIfTrue="1" operator="equal">
      <formula>$G113</formula>
    </cfRule>
  </conditionalFormatting>
  <conditionalFormatting sqref="A114:F114">
    <cfRule type="cellIs" dxfId="44" priority="48" stopIfTrue="1" operator="equal">
      <formula>0</formula>
    </cfRule>
  </conditionalFormatting>
  <conditionalFormatting sqref="G115">
    <cfRule type="cellIs" dxfId="43" priority="45" stopIfTrue="1" operator="equal">
      <formula>$G114</formula>
    </cfRule>
  </conditionalFormatting>
  <conditionalFormatting sqref="A115:F115">
    <cfRule type="cellIs" dxfId="42" priority="46" stopIfTrue="1" operator="equal">
      <formula>0</formula>
    </cfRule>
  </conditionalFormatting>
  <conditionalFormatting sqref="G116">
    <cfRule type="cellIs" dxfId="41" priority="43" stopIfTrue="1" operator="equal">
      <formula>$G115</formula>
    </cfRule>
  </conditionalFormatting>
  <conditionalFormatting sqref="A116:F116">
    <cfRule type="cellIs" dxfId="40" priority="44" stopIfTrue="1" operator="equal">
      <formula>0</formula>
    </cfRule>
  </conditionalFormatting>
  <conditionalFormatting sqref="G117">
    <cfRule type="cellIs" dxfId="39" priority="41" stopIfTrue="1" operator="equal">
      <formula>$G116</formula>
    </cfRule>
  </conditionalFormatting>
  <conditionalFormatting sqref="A117:F117">
    <cfRule type="cellIs" dxfId="38" priority="42" stopIfTrue="1" operator="equal">
      <formula>0</formula>
    </cfRule>
  </conditionalFormatting>
  <conditionalFormatting sqref="G118">
    <cfRule type="cellIs" dxfId="37" priority="39" stopIfTrue="1" operator="equal">
      <formula>$G117</formula>
    </cfRule>
  </conditionalFormatting>
  <conditionalFormatting sqref="A118:F118">
    <cfRule type="cellIs" dxfId="36" priority="40" stopIfTrue="1" operator="equal">
      <formula>0</formula>
    </cfRule>
  </conditionalFormatting>
  <conditionalFormatting sqref="G119">
    <cfRule type="cellIs" dxfId="35" priority="37" stopIfTrue="1" operator="equal">
      <formula>$G118</formula>
    </cfRule>
  </conditionalFormatting>
  <conditionalFormatting sqref="A119:F119">
    <cfRule type="cellIs" dxfId="34" priority="38" stopIfTrue="1" operator="equal">
      <formula>0</formula>
    </cfRule>
  </conditionalFormatting>
  <conditionalFormatting sqref="G120">
    <cfRule type="cellIs" dxfId="33" priority="35" stopIfTrue="1" operator="equal">
      <formula>$G119</formula>
    </cfRule>
  </conditionalFormatting>
  <conditionalFormatting sqref="A120:F120">
    <cfRule type="cellIs" dxfId="32" priority="36" stopIfTrue="1" operator="equal">
      <formula>0</formula>
    </cfRule>
  </conditionalFormatting>
  <conditionalFormatting sqref="G121">
    <cfRule type="cellIs" dxfId="31" priority="33" stopIfTrue="1" operator="equal">
      <formula>$G120</formula>
    </cfRule>
  </conditionalFormatting>
  <conditionalFormatting sqref="A121:F121">
    <cfRule type="cellIs" dxfId="30" priority="34" stopIfTrue="1" operator="equal">
      <formula>0</formula>
    </cfRule>
  </conditionalFormatting>
  <conditionalFormatting sqref="G122">
    <cfRule type="cellIs" dxfId="29" priority="31" stopIfTrue="1" operator="equal">
      <formula>$G121</formula>
    </cfRule>
  </conditionalFormatting>
  <conditionalFormatting sqref="A122:F122">
    <cfRule type="cellIs" dxfId="28" priority="32" stopIfTrue="1" operator="equal">
      <formula>0</formula>
    </cfRule>
  </conditionalFormatting>
  <conditionalFormatting sqref="G123">
    <cfRule type="cellIs" dxfId="27" priority="29" stopIfTrue="1" operator="equal">
      <formula>$G122</formula>
    </cfRule>
  </conditionalFormatting>
  <conditionalFormatting sqref="A123:F123">
    <cfRule type="cellIs" dxfId="26" priority="30" stopIfTrue="1" operator="equal">
      <formula>0</formula>
    </cfRule>
  </conditionalFormatting>
  <conditionalFormatting sqref="G124">
    <cfRule type="cellIs" dxfId="25" priority="27" stopIfTrue="1" operator="equal">
      <formula>$G123</formula>
    </cfRule>
  </conditionalFormatting>
  <conditionalFormatting sqref="A124:F124">
    <cfRule type="cellIs" dxfId="24" priority="28" stopIfTrue="1" operator="equal">
      <formula>0</formula>
    </cfRule>
  </conditionalFormatting>
  <conditionalFormatting sqref="G125">
    <cfRule type="cellIs" dxfId="23" priority="25" stopIfTrue="1" operator="equal">
      <formula>$G124</formula>
    </cfRule>
  </conditionalFormatting>
  <conditionalFormatting sqref="A125:F125">
    <cfRule type="cellIs" dxfId="22" priority="26" stopIfTrue="1" operator="equal">
      <formula>0</formula>
    </cfRule>
  </conditionalFormatting>
  <conditionalFormatting sqref="G126">
    <cfRule type="cellIs" dxfId="21" priority="23" stopIfTrue="1" operator="equal">
      <formula>$G125</formula>
    </cfRule>
  </conditionalFormatting>
  <conditionalFormatting sqref="A126:F126">
    <cfRule type="cellIs" dxfId="20" priority="24" stopIfTrue="1" operator="equal">
      <formula>0</formula>
    </cfRule>
  </conditionalFormatting>
  <conditionalFormatting sqref="G127">
    <cfRule type="cellIs" dxfId="19" priority="21" stopIfTrue="1" operator="equal">
      <formula>$G126</formula>
    </cfRule>
  </conditionalFormatting>
  <conditionalFormatting sqref="A127:F127">
    <cfRule type="cellIs" dxfId="18" priority="22" stopIfTrue="1" operator="equal">
      <formula>0</formula>
    </cfRule>
  </conditionalFormatting>
  <conditionalFormatting sqref="G128">
    <cfRule type="cellIs" dxfId="17" priority="19" stopIfTrue="1" operator="equal">
      <formula>$G127</formula>
    </cfRule>
  </conditionalFormatting>
  <conditionalFormatting sqref="A128:F128">
    <cfRule type="cellIs" dxfId="16" priority="20" stopIfTrue="1" operator="equal">
      <formula>0</formula>
    </cfRule>
  </conditionalFormatting>
  <conditionalFormatting sqref="G129">
    <cfRule type="cellIs" dxfId="15" priority="17" stopIfTrue="1" operator="equal">
      <formula>$G128</formula>
    </cfRule>
  </conditionalFormatting>
  <conditionalFormatting sqref="A129:F129">
    <cfRule type="cellIs" dxfId="14" priority="18" stopIfTrue="1" operator="equal">
      <formula>0</formula>
    </cfRule>
  </conditionalFormatting>
  <conditionalFormatting sqref="G130">
    <cfRule type="cellIs" dxfId="13" priority="15" stopIfTrue="1" operator="equal">
      <formula>$G129</formula>
    </cfRule>
  </conditionalFormatting>
  <conditionalFormatting sqref="A130:F130">
    <cfRule type="cellIs" dxfId="12" priority="16" stopIfTrue="1" operator="equal">
      <formula>0</formula>
    </cfRule>
  </conditionalFormatting>
  <conditionalFormatting sqref="G131">
    <cfRule type="cellIs" dxfId="11" priority="13" stopIfTrue="1" operator="equal">
      <formula>$G130</formula>
    </cfRule>
  </conditionalFormatting>
  <conditionalFormatting sqref="A131:F131">
    <cfRule type="cellIs" dxfId="10" priority="14" stopIfTrue="1" operator="equal">
      <formula>0</formula>
    </cfRule>
  </conditionalFormatting>
  <conditionalFormatting sqref="G132">
    <cfRule type="cellIs" dxfId="9" priority="11" stopIfTrue="1" operator="equal">
      <formula>$G131</formula>
    </cfRule>
  </conditionalFormatting>
  <conditionalFormatting sqref="A132:F132">
    <cfRule type="cellIs" dxfId="8" priority="12" stopIfTrue="1" operator="equal">
      <formula>0</formula>
    </cfRule>
  </conditionalFormatting>
  <conditionalFormatting sqref="G133">
    <cfRule type="cellIs" dxfId="7" priority="9" stopIfTrue="1" operator="equal">
      <formula>$G132</formula>
    </cfRule>
  </conditionalFormatting>
  <conditionalFormatting sqref="A133:F133">
    <cfRule type="cellIs" dxfId="6" priority="10" stopIfTrue="1" operator="equal">
      <formula>0</formula>
    </cfRule>
  </conditionalFormatting>
  <conditionalFormatting sqref="G134">
    <cfRule type="cellIs" dxfId="5" priority="7" stopIfTrue="1" operator="equal">
      <formula>$G133</formula>
    </cfRule>
  </conditionalFormatting>
  <conditionalFormatting sqref="A134:F134">
    <cfRule type="cellIs" dxfId="4" priority="8" stopIfTrue="1" operator="equal">
      <formula>0</formula>
    </cfRule>
  </conditionalFormatting>
  <conditionalFormatting sqref="G135">
    <cfRule type="cellIs" dxfId="3" priority="5" stopIfTrue="1" operator="equal">
      <formula>$G134</formula>
    </cfRule>
  </conditionalFormatting>
  <conditionalFormatting sqref="A135:F135">
    <cfRule type="cellIs" dxfId="2" priority="6" stopIfTrue="1" operator="equal">
      <formula>0</formula>
    </cfRule>
  </conditionalFormatting>
  <conditionalFormatting sqref="G136">
    <cfRule type="cellIs" dxfId="1" priority="3" stopIfTrue="1" operator="equal">
      <formula>$G135</formula>
    </cfRule>
  </conditionalFormatting>
  <conditionalFormatting sqref="A136:F13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53" fitToHeight="5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2020-05-13T05:47:10Z</cp:lastPrinted>
  <dcterms:created xsi:type="dcterms:W3CDTF">2016-08-15T09:54:21Z</dcterms:created>
  <dcterms:modified xsi:type="dcterms:W3CDTF">2020-05-15T05:05:53Z</dcterms:modified>
</cp:coreProperties>
</file>