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er_pc\net\"/>
    </mc:Choice>
  </mc:AlternateContent>
  <bookViews>
    <workbookView xWindow="480" yWindow="135" windowWidth="27795" windowHeight="14385"/>
  </bookViews>
  <sheets>
    <sheet name="КПК1217530" sheetId="3" r:id="rId1"/>
  </sheets>
  <definedNames>
    <definedName name="_xlnm.Print_Area" localSheetId="0">КПК1217530!$A$1:$BM$117</definedName>
  </definedNames>
  <calcPr calcId="162913"/>
</workbook>
</file>

<file path=xl/calcChain.xml><?xml version="1.0" encoding="utf-8"?>
<calcChain xmlns="http://schemas.openxmlformats.org/spreadsheetml/2006/main">
  <c r="BE96" i="3" l="1"/>
  <c r="BE94" i="3"/>
  <c r="BE92" i="3"/>
  <c r="BE90" i="3"/>
  <c r="BE87" i="3"/>
  <c r="BE85" i="3"/>
  <c r="BE84" i="3"/>
  <c r="BE82" i="3"/>
  <c r="BE81" i="3"/>
  <c r="BE79" i="3"/>
  <c r="BE78" i="3"/>
  <c r="BE75" i="3"/>
  <c r="BE73" i="3"/>
  <c r="BE71" i="3"/>
  <c r="BE69" i="3"/>
  <c r="AG61" i="3"/>
  <c r="Y61" i="3"/>
  <c r="AO60" i="3"/>
  <c r="AO61" i="3" s="1"/>
  <c r="AK52" i="3"/>
  <c r="AC52" i="3"/>
  <c r="AS51" i="3"/>
  <c r="AS50" i="3"/>
  <c r="AS49" i="3"/>
  <c r="AS52" i="3" s="1"/>
</calcChain>
</file>

<file path=xl/sharedStrings.xml><?xml version="1.0" encoding="utf-8"?>
<sst xmlns="http://schemas.openxmlformats.org/spreadsheetml/2006/main" count="177" uniqueCount="114">
  <si>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</si>
  <si>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</si>
  <si>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</si>
  <si>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</si>
  <si>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4. Обсяг бюджетних призначень/бюджетних асигнувань-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</si>
  <si>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</si>
  <si>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</si>
  <si>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</si>
  <si>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</si>
  <si>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</si>
  <si>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</si>
  <si>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</si>
  <si>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</si>
  <si>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</si>
  <si>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</si>
  <si>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</si>
  <si>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</si>
  <si>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</si>
  <si>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</si>
  <si>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</si>
  <si>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</si>
  <si>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</si>
  <si>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</si>
  <si>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</si>
  <si>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</si>
  <si>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</si>
  <si>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</si>
  <si>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</si>
  <si>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</si>
  <si>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</si>
  <si>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</si>
  <si>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Завдання</t>
  </si>
  <si>
    <t>formula=RC[-24]+RC[-16]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</si>
  <si>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</si>
  <si>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</si>
  <si>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</si>
  <si>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</si>
  <si>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</si>
  <si>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</si>
  <si>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</si>
  <si>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</si>
  <si>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Придбання обладнання і предметів довгострокового користування</t>
  </si>
  <si>
    <t>УСЬОГО</t>
  </si>
  <si>
    <t>затрат</t>
  </si>
  <si>
    <t>грн.</t>
  </si>
  <si>
    <t>Обсяг видатків, що спрямовуються на придбання предметів довгострокового користування (багатофункціональні пристрої)</t>
  </si>
  <si>
    <t>продукту</t>
  </si>
  <si>
    <t>од.</t>
  </si>
  <si>
    <t>ефективності</t>
  </si>
  <si>
    <t>розрахунок</t>
  </si>
  <si>
    <t>якості</t>
  </si>
  <si>
    <t>1200000</t>
  </si>
  <si>
    <t>1217530</t>
  </si>
  <si>
    <t>Інші заходи у сфері зв`язку, телекомунікації та інформатики</t>
  </si>
  <si>
    <t>1210000</t>
  </si>
  <si>
    <t>0460</t>
  </si>
  <si>
    <t>Головне управління житлово-комунального господарства Міської ради міста Кропивницького</t>
  </si>
  <si>
    <t>Начальник фінансового управління Міської ради міста Кропивницького</t>
  </si>
  <si>
    <t>ЗАТВЕРДЖЕНО
Наказ Міністерства фінансів України 26 серпня 2014 року  № 836 
(у редакції наказу Міністерства фінансів України від 29 грудня 2018 року № 1209)</t>
  </si>
  <si>
    <t>6. Цілі державної політики, на досягнення яких спрямована реалізація бюджетної програми</t>
  </si>
  <si>
    <t>№з/п</t>
  </si>
  <si>
    <t>Ціль державної політики</t>
  </si>
  <si>
    <t>7. Мета бюджетної програми:</t>
  </si>
  <si>
    <t>8. Завдання бюджетної програми:</t>
  </si>
  <si>
    <t>Придбання антивірусного захисту інформації</t>
  </si>
  <si>
    <t>9. Напрями використання бюджетних коштів:</t>
  </si>
  <si>
    <t>гривень</t>
  </si>
  <si>
    <t>10. Перелік місцевих / регіональних програм, що виконуються у складі бюджетної програми:</t>
  </si>
  <si>
    <t>Найменування місцевої/ регіональної  програми</t>
  </si>
  <si>
    <t>11. Результативні показники бюджетної програми:</t>
  </si>
  <si>
    <t>Показники</t>
  </si>
  <si>
    <t>%</t>
  </si>
  <si>
    <t>Рівень оновлення інформаційної бази захисту</t>
  </si>
  <si>
    <t>Обсяг видатків, що спрямовуються на придбання антивірусного захисту інформації (антивірус)</t>
  </si>
  <si>
    <t>Середні витрати на придбання одиниці антивірусного захисту інформації (антивірус)</t>
  </si>
  <si>
    <t>Середні витрати на придбання одиниці обладнання (багатофункціонального пристрою)</t>
  </si>
  <si>
    <t>Т.в.о. начальника Головного управління житлово-комунального господарства Міської ради міста Кропивницького</t>
  </si>
  <si>
    <t>(ініціали/ініціал, прізвище)</t>
  </si>
  <si>
    <t>Л. БОЧКОВА</t>
  </si>
  <si>
    <t>Фінансове управління Міської ради міста Кропивницького</t>
  </si>
  <si>
    <t>Дата погодження</t>
  </si>
  <si>
    <t>М.П.</t>
  </si>
  <si>
    <t>Реалізація державної політики спрямована на розвиток місцевого електронного самоврядування та інформатизації</t>
  </si>
  <si>
    <t>Створення оптимальних умов для задоволення інформаційних потреб на основі формування і використання електронних інформаційних ресурсів і сучасних комп"ютерних технологій</t>
  </si>
  <si>
    <t>бюджетної програми місцевого бюджету на 2020  рік</t>
  </si>
  <si>
    <t>03365245</t>
  </si>
  <si>
    <t>(код Програмної класифікації видатків та кредитування місцевого бюджету)</t>
  </si>
  <si>
    <t>(код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</si>
  <si>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</si>
  <si>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</si>
  <si>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</si>
  <si>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</si>
  <si>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7530</t>
  </si>
  <si>
    <t>Легалізація ліцензійного програмного забезпечення (офісний додаток)</t>
  </si>
  <si>
    <t>Обсяг видатків, що спрямовуються на придбання предметів довгострокового користування (персональні комп’ютери)</t>
  </si>
  <si>
    <t>Середні витрати на придбання одиниці обладнання (персональні комп’ютери)</t>
  </si>
  <si>
    <t>Обсяг видатків, що спрямовуються на легалізацію ліцензійного програмного забезпечення (офісний додаток)</t>
  </si>
  <si>
    <t>Кількість одиниць  легалізації ліцензійного програмного забезпечення (офісний додаток)</t>
  </si>
  <si>
    <t>Середні витрати на  легалізацію ліцензійного програмного забезпечення (офісний додаток)</t>
  </si>
  <si>
    <t>Рівень забезпеченості управління у  легалізації ліцензійного програмного забезпечення (офісний додаток)</t>
  </si>
  <si>
    <t>розрахунок до кошторису</t>
  </si>
  <si>
    <t>Виконання завдань та заходів програми розвитку місцевого електронного урядування</t>
  </si>
  <si>
    <t>Кількість одиниць  антивірусного захисту інформації (антивірус)</t>
  </si>
  <si>
    <t xml:space="preserve"> "Програма розвитку місцевого електронного урядування на 2019-2021 роки"</t>
  </si>
  <si>
    <t>Кількість одиниць обладнання (персональні комп’ютери)</t>
  </si>
  <si>
    <t>Кількість одиниць  обладнання (багатофункціональні пристрої)</t>
  </si>
  <si>
    <t xml:space="preserve">Рівень забезпеченості управління у придбанні комп"ютерної техніки </t>
  </si>
  <si>
    <t>12.02.2020 року № 10</t>
  </si>
  <si>
    <t>(у редакції наказу Головного управління житлово-комунального господарства Міської ради міста Кропивницького)</t>
  </si>
  <si>
    <t>Підставою для виконання цієї бюджетної програми є 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бюджетів, що можуть здійснюватися з усіх місцевих бюджетів (у редакції наказу Міністерства фінансів України від 10.09.2015 № 765), Програма розвитку місцевого електронного урядування на 2019-2021 роки, затверджена рішенням Міської ради міста Кропивницького від 31.01.2019 №2285 (зі змінами), Рішення Міської ради міста Кропивницького від 18.12.2019 №3046 "Про бюджет міста Кропивницького на 2020рік (зі змінами)".</t>
  </si>
  <si>
    <t>Ю. ЯНДОВИЧ</t>
  </si>
  <si>
    <t>Програма розвитку місцевого електронного урядування на 2019-2021 роки, затверджена рішенням Міської ради міста Кропивницького від 31.01.2019 №2285 (зі змінами)</t>
  </si>
  <si>
    <t>21 .10.2020 року № 96</t>
  </si>
  <si>
    <t>21 жовтня 2020р.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</si>
</sst>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b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quotePrefix="1" applyFont="1" applyBorder="1" applyAlignment="1">
      <alignment horizontal="center" wrapText="1"/>
    </xf>
    <xf numFmtId="49" fontId="3" fillId="0" borderId="3" xfId="0" quotePrefix="1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96" zoomScaleNormal="100" zoomScaleSheetLayoutView="100" workbookViewId="0">
      <selection activeCell="A115" sqref="A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71.25" customHeight="1" x14ac:dyDescent="0.2">
      <c r="AO1" s="37" t="s">
        <v>58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</row>
    <row r="2" spans="1:65" ht="15.95" customHeight="1" x14ac:dyDescent="0.2">
      <c r="AO2" s="38" t="s">
        <v>0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5" ht="15" customHeight="1" x14ac:dyDescent="0.2">
      <c r="AO3" s="38" t="s">
        <v>1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ht="39.75" customHeight="1" x14ac:dyDescent="0.2">
      <c r="AO4" s="39" t="s">
        <v>56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65" x14ac:dyDescent="0.2">
      <c r="AO5" s="41" t="s">
        <v>24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</row>
    <row r="6" spans="1:65" ht="15.75" customHeight="1" x14ac:dyDescent="0.2">
      <c r="AO6" s="42" t="s">
        <v>107</v>
      </c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</row>
    <row r="7" spans="1:65" ht="33.75" customHeight="1" x14ac:dyDescent="0.2">
      <c r="AO7" s="42" t="s">
        <v>108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2"/>
    </row>
    <row r="8" spans="1:65" ht="21.95" hidden="1" customHeight="1" x14ac:dyDescent="0.2">
      <c r="AO8" s="50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</row>
    <row r="9" spans="1:65" ht="15.95" hidden="1" customHeight="1" x14ac:dyDescent="0.2"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</row>
    <row r="10" spans="1:65" ht="20.25" customHeight="1" x14ac:dyDescent="0.2">
      <c r="AO10" s="42" t="s">
        <v>112</v>
      </c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3" spans="1:65" ht="15.75" customHeight="1" x14ac:dyDescent="0.2">
      <c r="A13" s="53" t="s">
        <v>25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1:65" ht="15.75" customHeight="1" x14ac:dyDescent="0.2">
      <c r="A14" s="53" t="s">
        <v>84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</row>
    <row r="15" spans="1:65" ht="6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</row>
    <row r="16" spans="1:65" ht="27.95" customHeight="1" x14ac:dyDescent="0.25">
      <c r="A16" s="43">
        <v>1</v>
      </c>
      <c r="B16" s="43"/>
      <c r="C16" s="13"/>
      <c r="D16" s="44" t="s">
        <v>51</v>
      </c>
      <c r="E16" s="45"/>
      <c r="F16" s="45"/>
      <c r="G16" s="45"/>
      <c r="H16" s="45"/>
      <c r="I16" s="45"/>
      <c r="J16" s="45"/>
      <c r="K16" s="19"/>
      <c r="L16" s="46" t="s">
        <v>56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27"/>
      <c r="AW16" s="27"/>
      <c r="AX16" s="27"/>
      <c r="AY16" s="27"/>
      <c r="AZ16" s="27"/>
      <c r="BA16" s="27"/>
      <c r="BB16" s="27"/>
      <c r="BC16" s="47" t="s">
        <v>85</v>
      </c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64" ht="79.5" customHeight="1" x14ac:dyDescent="0.2">
      <c r="A17" s="18"/>
      <c r="B17" s="18"/>
      <c r="C17" s="18"/>
      <c r="D17" s="48" t="s">
        <v>86</v>
      </c>
      <c r="E17" s="48"/>
      <c r="F17" s="48"/>
      <c r="G17" s="48"/>
      <c r="H17" s="48"/>
      <c r="I17" s="48"/>
      <c r="J17" s="48"/>
      <c r="K17" s="18"/>
      <c r="L17" s="49" t="s">
        <v>2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20"/>
      <c r="AW17" s="20"/>
      <c r="AX17" s="20"/>
      <c r="AY17" s="20"/>
      <c r="AZ17" s="20"/>
      <c r="BA17" s="20"/>
      <c r="BB17" s="20"/>
      <c r="BC17" s="49" t="s">
        <v>87</v>
      </c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64" ht="6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ht="30.75" customHeight="1" x14ac:dyDescent="0.25">
      <c r="A19" s="43" t="s">
        <v>8</v>
      </c>
      <c r="B19" s="43"/>
      <c r="C19" s="13"/>
      <c r="D19" s="44" t="s">
        <v>54</v>
      </c>
      <c r="E19" s="45"/>
      <c r="F19" s="45"/>
      <c r="G19" s="45"/>
      <c r="H19" s="45"/>
      <c r="I19" s="45"/>
      <c r="J19" s="45"/>
      <c r="K19" s="19"/>
      <c r="L19" s="46" t="s">
        <v>56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27"/>
      <c r="AW19" s="27"/>
      <c r="AX19" s="27"/>
      <c r="AY19" s="27"/>
      <c r="AZ19" s="27"/>
      <c r="BA19" s="27"/>
      <c r="BB19" s="27"/>
      <c r="BC19" s="47" t="s">
        <v>85</v>
      </c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ht="90" customHeight="1" x14ac:dyDescent="0.2">
      <c r="A20" s="18"/>
      <c r="B20" s="18"/>
      <c r="C20" s="18"/>
      <c r="D20" s="48" t="s">
        <v>86</v>
      </c>
      <c r="E20" s="48"/>
      <c r="F20" s="48"/>
      <c r="G20" s="48"/>
      <c r="H20" s="48"/>
      <c r="I20" s="48"/>
      <c r="J20" s="48"/>
      <c r="K20" s="18"/>
      <c r="L20" s="49" t="s">
        <v>3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18"/>
      <c r="AW20" s="18"/>
      <c r="AX20" s="18"/>
      <c r="AY20" s="18"/>
      <c r="AZ20" s="18"/>
      <c r="BA20" s="18"/>
      <c r="BB20" s="18"/>
      <c r="BC20" s="49" t="s">
        <v>87</v>
      </c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64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64" ht="31.5" customHeight="1" x14ac:dyDescent="0.25">
      <c r="A22" s="43">
        <v>3</v>
      </c>
      <c r="B22" s="43"/>
      <c r="C22" s="13"/>
      <c r="D22" s="54" t="s">
        <v>52</v>
      </c>
      <c r="E22" s="46"/>
      <c r="F22" s="46"/>
      <c r="G22" s="46"/>
      <c r="H22" s="46"/>
      <c r="I22" s="46"/>
      <c r="J22" s="46"/>
      <c r="K22" s="19"/>
      <c r="L22" s="55" t="s">
        <v>92</v>
      </c>
      <c r="M22" s="55"/>
      <c r="N22" s="55"/>
      <c r="O22" s="55"/>
      <c r="P22" s="55"/>
      <c r="Q22" s="55"/>
      <c r="R22" s="55"/>
      <c r="S22" s="55"/>
      <c r="T22" s="29"/>
      <c r="U22" s="56" t="s">
        <v>55</v>
      </c>
      <c r="V22" s="56"/>
      <c r="W22" s="56"/>
      <c r="X22" s="56"/>
      <c r="Y22" s="56"/>
      <c r="Z22" s="56"/>
      <c r="AA22" s="56"/>
      <c r="AB22" s="56"/>
      <c r="AC22" s="32"/>
      <c r="AD22" s="45" t="s">
        <v>53</v>
      </c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28"/>
      <c r="BC22" s="57">
        <v>11201100000</v>
      </c>
      <c r="BD22" s="57"/>
      <c r="BE22" s="57"/>
      <c r="BF22" s="57"/>
      <c r="BG22" s="57"/>
      <c r="BH22" s="57"/>
      <c r="BI22" s="57"/>
      <c r="BJ22" s="57"/>
      <c r="BK22" s="57"/>
      <c r="BL22" s="57"/>
    </row>
    <row r="23" spans="1:64" ht="84" customHeight="1" x14ac:dyDescent="0.2">
      <c r="A23" s="18"/>
      <c r="B23" s="18"/>
      <c r="C23" s="18"/>
      <c r="D23" s="48" t="s">
        <v>86</v>
      </c>
      <c r="E23" s="48"/>
      <c r="F23" s="48"/>
      <c r="G23" s="48"/>
      <c r="H23" s="48"/>
      <c r="I23" s="48"/>
      <c r="J23" s="48"/>
      <c r="K23" s="18"/>
      <c r="L23" s="49" t="s">
        <v>88</v>
      </c>
      <c r="M23" s="49"/>
      <c r="N23" s="49"/>
      <c r="O23" s="49"/>
      <c r="P23" s="49"/>
      <c r="Q23" s="49"/>
      <c r="R23" s="49"/>
      <c r="S23" s="49"/>
      <c r="T23" s="20"/>
      <c r="U23" s="49" t="s">
        <v>89</v>
      </c>
      <c r="V23" s="49"/>
      <c r="W23" s="49"/>
      <c r="X23" s="49"/>
      <c r="Y23" s="49"/>
      <c r="Z23" s="49"/>
      <c r="AA23" s="49"/>
      <c r="AB23" s="49"/>
      <c r="AC23" s="20"/>
      <c r="AD23" s="49" t="s">
        <v>90</v>
      </c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20"/>
      <c r="BC23" s="49" t="s">
        <v>91</v>
      </c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64" ht="6.7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</row>
    <row r="25" spans="1:64" ht="24.95" customHeight="1" x14ac:dyDescent="0.2">
      <c r="A25" s="63" t="s">
        <v>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58">
        <v>112000</v>
      </c>
      <c r="V25" s="58"/>
      <c r="W25" s="58"/>
      <c r="X25" s="58"/>
      <c r="Y25" s="58"/>
      <c r="Z25" s="58"/>
      <c r="AA25" s="58"/>
      <c r="AB25" s="58"/>
      <c r="AC25" s="58"/>
      <c r="AD25" s="58"/>
      <c r="AE25" s="64" t="s">
        <v>28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58">
        <v>51000</v>
      </c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42" t="s">
        <v>27</v>
      </c>
      <c r="BE25" s="42"/>
      <c r="BF25" s="42"/>
      <c r="BG25" s="42"/>
      <c r="BH25" s="42"/>
      <c r="BI25" s="42"/>
      <c r="BJ25" s="42"/>
      <c r="BK25" s="42"/>
      <c r="BL25" s="42"/>
    </row>
    <row r="26" spans="1:64" ht="24.95" customHeight="1" x14ac:dyDescent="0.2">
      <c r="A26" s="42" t="s">
        <v>26</v>
      </c>
      <c r="B26" s="42"/>
      <c r="C26" s="42"/>
      <c r="D26" s="42"/>
      <c r="E26" s="42"/>
      <c r="F26" s="42"/>
      <c r="G26" s="42"/>
      <c r="H26" s="42"/>
      <c r="I26" s="58">
        <v>61000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2" t="s">
        <v>30</v>
      </c>
      <c r="U26" s="42"/>
      <c r="V26" s="42"/>
      <c r="W26" s="42"/>
      <c r="X26" s="9"/>
      <c r="Y26" s="9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10"/>
      <c r="AO26" s="10"/>
      <c r="AP26" s="10"/>
      <c r="AQ26" s="10"/>
      <c r="AR26" s="10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0"/>
      <c r="BE26" s="10"/>
      <c r="BF26" s="10"/>
      <c r="BG26" s="10"/>
      <c r="BH26" s="10"/>
      <c r="BI26" s="10"/>
      <c r="BJ26" s="18"/>
      <c r="BK26" s="18"/>
      <c r="BL26" s="18"/>
    </row>
    <row r="27" spans="1:64" ht="9" customHeight="1" x14ac:dyDescent="0.2">
      <c r="A27" s="31"/>
      <c r="B27" s="31"/>
      <c r="C27" s="31"/>
      <c r="D27" s="31"/>
      <c r="E27" s="31"/>
      <c r="F27" s="31"/>
      <c r="G27" s="31"/>
      <c r="H27" s="3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31"/>
      <c r="U27" s="31"/>
      <c r="V27" s="31"/>
      <c r="W27" s="31"/>
      <c r="X27" s="9"/>
      <c r="Y27" s="9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10"/>
      <c r="AO27" s="10"/>
      <c r="AP27" s="10"/>
      <c r="AQ27" s="10"/>
      <c r="AR27" s="10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0"/>
      <c r="BE27" s="10"/>
      <c r="BF27" s="10"/>
      <c r="BG27" s="10"/>
      <c r="BH27" s="10"/>
      <c r="BI27" s="10"/>
      <c r="BJ27" s="18"/>
      <c r="BK27" s="18"/>
      <c r="BL27" s="18"/>
    </row>
    <row r="28" spans="1:64" ht="15.75" customHeight="1" x14ac:dyDescent="0.2">
      <c r="A28" s="38" t="s">
        <v>29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64" ht="108" customHeight="1" x14ac:dyDescent="0.2">
      <c r="A29" s="59" t="s">
        <v>109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64" ht="32.25" customHeight="1" x14ac:dyDescent="0.2">
      <c r="A30" s="61" t="s">
        <v>59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</row>
    <row r="31" spans="1:64" ht="32.25" customHeight="1" x14ac:dyDescent="0.2">
      <c r="A31" s="74" t="s">
        <v>60</v>
      </c>
      <c r="B31" s="75"/>
      <c r="C31" s="75"/>
      <c r="D31" s="74" t="s">
        <v>61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</row>
    <row r="32" spans="1:64" ht="21" customHeight="1" x14ac:dyDescent="0.2">
      <c r="A32" s="74">
        <v>1</v>
      </c>
      <c r="B32" s="75"/>
      <c r="C32" s="75"/>
      <c r="D32" s="74" t="s">
        <v>82</v>
      </c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</row>
    <row r="33" spans="1:79" ht="12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39" customHeight="1" x14ac:dyDescent="0.2">
      <c r="A34" s="42" t="s">
        <v>62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39" t="s">
        <v>83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8.25" hidden="1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79" ht="15.75" customHeight="1" x14ac:dyDescent="0.2">
      <c r="A36" s="42" t="s">
        <v>63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27.75" customHeight="1" x14ac:dyDescent="0.2">
      <c r="A37" s="65" t="s">
        <v>35</v>
      </c>
      <c r="B37" s="65"/>
      <c r="C37" s="65"/>
      <c r="D37" s="65"/>
      <c r="E37" s="65"/>
      <c r="F37" s="65"/>
      <c r="G37" s="66" t="s">
        <v>31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8"/>
    </row>
    <row r="38" spans="1:79" ht="15.75" x14ac:dyDescent="0.2">
      <c r="A38" s="69">
        <v>1</v>
      </c>
      <c r="B38" s="69"/>
      <c r="C38" s="69"/>
      <c r="D38" s="69"/>
      <c r="E38" s="69"/>
      <c r="F38" s="69"/>
      <c r="G38" s="66">
        <v>2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0.5" hidden="1" customHeight="1" x14ac:dyDescent="0.2">
      <c r="A39" s="70" t="s">
        <v>10</v>
      </c>
      <c r="B39" s="70"/>
      <c r="C39" s="70"/>
      <c r="D39" s="70"/>
      <c r="E39" s="70"/>
      <c r="F39" s="70"/>
      <c r="G39" s="71" t="s">
        <v>11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  <c r="CA39" s="1" t="s">
        <v>15</v>
      </c>
    </row>
    <row r="40" spans="1:79" ht="17.25" customHeight="1" x14ac:dyDescent="0.2">
      <c r="A40" s="69">
        <v>1</v>
      </c>
      <c r="B40" s="69"/>
      <c r="C40" s="69"/>
      <c r="D40" s="69"/>
      <c r="E40" s="69"/>
      <c r="F40" s="69"/>
      <c r="G40" s="84" t="s">
        <v>101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16</v>
      </c>
    </row>
    <row r="41" spans="1:79" ht="19.5" hidden="1" customHeight="1" x14ac:dyDescent="0.2">
      <c r="A41" s="69"/>
      <c r="B41" s="69"/>
      <c r="C41" s="69"/>
      <c r="D41" s="69"/>
      <c r="E41" s="69"/>
      <c r="F41" s="69"/>
      <c r="G41" s="87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hidden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79" ht="15.75" customHeight="1" x14ac:dyDescent="0.2">
      <c r="A43" s="38" t="s">
        <v>65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4.25" customHeight="1" x14ac:dyDescent="0.2">
      <c r="A44" s="90" t="s">
        <v>66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4"/>
      <c r="BB44" s="14"/>
      <c r="BC44" s="14"/>
      <c r="BD44" s="14"/>
      <c r="BE44" s="14"/>
      <c r="BF44" s="14"/>
      <c r="BG44" s="14"/>
      <c r="BH44" s="14"/>
      <c r="BI44" s="7"/>
      <c r="BJ44" s="7"/>
      <c r="BK44" s="7"/>
      <c r="BL44" s="7"/>
    </row>
    <row r="45" spans="1:79" ht="15.95" customHeight="1" x14ac:dyDescent="0.2">
      <c r="A45" s="69" t="s">
        <v>35</v>
      </c>
      <c r="B45" s="69"/>
      <c r="C45" s="69"/>
      <c r="D45" s="77" t="s">
        <v>33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69" t="s">
        <v>36</v>
      </c>
      <c r="AD45" s="69"/>
      <c r="AE45" s="69"/>
      <c r="AF45" s="69"/>
      <c r="AG45" s="69"/>
      <c r="AH45" s="69"/>
      <c r="AI45" s="69"/>
      <c r="AJ45" s="69"/>
      <c r="AK45" s="69" t="s">
        <v>37</v>
      </c>
      <c r="AL45" s="69"/>
      <c r="AM45" s="69"/>
      <c r="AN45" s="69"/>
      <c r="AO45" s="69"/>
      <c r="AP45" s="69"/>
      <c r="AQ45" s="69"/>
      <c r="AR45" s="69"/>
      <c r="AS45" s="69" t="s">
        <v>34</v>
      </c>
      <c r="AT45" s="69"/>
      <c r="AU45" s="69"/>
      <c r="AV45" s="69"/>
      <c r="AW45" s="69"/>
      <c r="AX45" s="69"/>
      <c r="AY45" s="69"/>
      <c r="AZ45" s="69"/>
      <c r="BA45" s="83"/>
      <c r="BB45" s="83"/>
      <c r="BC45" s="83"/>
      <c r="BD45" s="83"/>
      <c r="BE45" s="83"/>
      <c r="BF45" s="83"/>
      <c r="BG45" s="83"/>
      <c r="BH45" s="83"/>
    </row>
    <row r="46" spans="1:79" ht="29.1" customHeight="1" x14ac:dyDescent="0.2">
      <c r="A46" s="69"/>
      <c r="B46" s="69"/>
      <c r="C46" s="69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83"/>
      <c r="BB46" s="83"/>
      <c r="BC46" s="83"/>
      <c r="BD46" s="83"/>
      <c r="BE46" s="83"/>
      <c r="BF46" s="83"/>
      <c r="BG46" s="83"/>
      <c r="BH46" s="83"/>
    </row>
    <row r="47" spans="1:79" ht="15.75" x14ac:dyDescent="0.2">
      <c r="A47" s="69">
        <v>1</v>
      </c>
      <c r="B47" s="69"/>
      <c r="C47" s="69"/>
      <c r="D47" s="98">
        <v>2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100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83"/>
      <c r="BB47" s="83"/>
      <c r="BC47" s="83"/>
      <c r="BD47" s="83"/>
      <c r="BE47" s="83"/>
      <c r="BF47" s="83"/>
      <c r="BG47" s="83"/>
      <c r="BH47" s="83"/>
    </row>
    <row r="48" spans="1:79" s="5" customFormat="1" ht="12.75" hidden="1" customHeight="1" x14ac:dyDescent="0.2">
      <c r="A48" s="70" t="s">
        <v>10</v>
      </c>
      <c r="B48" s="70"/>
      <c r="C48" s="70"/>
      <c r="D48" s="91" t="s">
        <v>11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 t="s">
        <v>12</v>
      </c>
      <c r="AD48" s="94"/>
      <c r="AE48" s="94"/>
      <c r="AF48" s="94"/>
      <c r="AG48" s="94"/>
      <c r="AH48" s="94"/>
      <c r="AI48" s="94"/>
      <c r="AJ48" s="94"/>
      <c r="AK48" s="94" t="s">
        <v>13</v>
      </c>
      <c r="AL48" s="94"/>
      <c r="AM48" s="94"/>
      <c r="AN48" s="94"/>
      <c r="AO48" s="94"/>
      <c r="AP48" s="94"/>
      <c r="AQ48" s="94"/>
      <c r="AR48" s="94"/>
      <c r="AS48" s="95" t="s">
        <v>32</v>
      </c>
      <c r="AT48" s="94"/>
      <c r="AU48" s="94"/>
      <c r="AV48" s="94"/>
      <c r="AW48" s="94"/>
      <c r="AX48" s="94"/>
      <c r="AY48" s="94"/>
      <c r="AZ48" s="94"/>
      <c r="BA48" s="96"/>
      <c r="BB48" s="97"/>
      <c r="BC48" s="97"/>
      <c r="BD48" s="97"/>
      <c r="BE48" s="97"/>
      <c r="BF48" s="97"/>
      <c r="BG48" s="97"/>
      <c r="BH48" s="97"/>
      <c r="CA48" s="5" t="s">
        <v>17</v>
      </c>
    </row>
    <row r="49" spans="1:79" ht="17.25" customHeight="1" x14ac:dyDescent="0.2">
      <c r="A49" s="69">
        <v>1</v>
      </c>
      <c r="B49" s="69"/>
      <c r="C49" s="69"/>
      <c r="D49" s="84" t="s">
        <v>64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101">
        <v>26000</v>
      </c>
      <c r="AD49" s="101"/>
      <c r="AE49" s="101"/>
      <c r="AF49" s="101"/>
      <c r="AG49" s="101"/>
      <c r="AH49" s="101"/>
      <c r="AI49" s="101"/>
      <c r="AJ49" s="101"/>
      <c r="AK49" s="101">
        <v>0</v>
      </c>
      <c r="AL49" s="101"/>
      <c r="AM49" s="101"/>
      <c r="AN49" s="101"/>
      <c r="AO49" s="101"/>
      <c r="AP49" s="101"/>
      <c r="AQ49" s="101"/>
      <c r="AR49" s="101"/>
      <c r="AS49" s="101">
        <f>SUM(AC49:AR49)</f>
        <v>26000</v>
      </c>
      <c r="AT49" s="101"/>
      <c r="AU49" s="101"/>
      <c r="AV49" s="101"/>
      <c r="AW49" s="101"/>
      <c r="AX49" s="101"/>
      <c r="AY49" s="101"/>
      <c r="AZ49" s="101"/>
      <c r="BA49" s="102"/>
      <c r="BB49" s="102"/>
      <c r="BC49" s="102"/>
      <c r="BD49" s="102"/>
      <c r="BE49" s="102"/>
      <c r="BF49" s="102"/>
      <c r="BG49" s="102"/>
      <c r="BH49" s="102"/>
      <c r="CA49" s="1" t="s">
        <v>18</v>
      </c>
    </row>
    <row r="50" spans="1:79" ht="20.25" customHeight="1" x14ac:dyDescent="0.2">
      <c r="A50" s="69">
        <v>2</v>
      </c>
      <c r="B50" s="69"/>
      <c r="C50" s="69"/>
      <c r="D50" s="84" t="s">
        <v>41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101">
        <v>0</v>
      </c>
      <c r="AD50" s="101"/>
      <c r="AE50" s="101"/>
      <c r="AF50" s="101"/>
      <c r="AG50" s="101"/>
      <c r="AH50" s="101"/>
      <c r="AI50" s="101"/>
      <c r="AJ50" s="101"/>
      <c r="AK50" s="101">
        <v>61000</v>
      </c>
      <c r="AL50" s="101"/>
      <c r="AM50" s="101"/>
      <c r="AN50" s="101"/>
      <c r="AO50" s="101"/>
      <c r="AP50" s="101"/>
      <c r="AQ50" s="101"/>
      <c r="AR50" s="101"/>
      <c r="AS50" s="101">
        <f t="shared" ref="AS50:AS51" si="0">SUM(AC50:AR50)</f>
        <v>61000</v>
      </c>
      <c r="AT50" s="101"/>
      <c r="AU50" s="101"/>
      <c r="AV50" s="101"/>
      <c r="AW50" s="101"/>
      <c r="AX50" s="101"/>
      <c r="AY50" s="101"/>
      <c r="AZ50" s="101"/>
      <c r="BA50" s="102"/>
      <c r="BB50" s="102"/>
      <c r="BC50" s="102"/>
      <c r="BD50" s="102"/>
      <c r="BE50" s="102"/>
      <c r="BF50" s="102"/>
      <c r="BG50" s="102"/>
      <c r="BH50" s="102"/>
    </row>
    <row r="51" spans="1:79" ht="20.25" customHeight="1" x14ac:dyDescent="0.2">
      <c r="A51" s="69">
        <v>3</v>
      </c>
      <c r="B51" s="69"/>
      <c r="C51" s="69"/>
      <c r="D51" s="84" t="s">
        <v>93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101">
        <v>25000</v>
      </c>
      <c r="AD51" s="101"/>
      <c r="AE51" s="101"/>
      <c r="AF51" s="101"/>
      <c r="AG51" s="101"/>
      <c r="AH51" s="101"/>
      <c r="AI51" s="101"/>
      <c r="AJ51" s="101"/>
      <c r="AK51" s="101">
        <v>0</v>
      </c>
      <c r="AL51" s="101"/>
      <c r="AM51" s="101"/>
      <c r="AN51" s="101"/>
      <c r="AO51" s="101"/>
      <c r="AP51" s="101"/>
      <c r="AQ51" s="101"/>
      <c r="AR51" s="101"/>
      <c r="AS51" s="101">
        <f t="shared" si="0"/>
        <v>25000</v>
      </c>
      <c r="AT51" s="101"/>
      <c r="AU51" s="101"/>
      <c r="AV51" s="101"/>
      <c r="AW51" s="101"/>
      <c r="AX51" s="101"/>
      <c r="AY51" s="101"/>
      <c r="AZ51" s="101"/>
      <c r="BA51" s="30"/>
      <c r="BB51" s="30"/>
      <c r="BC51" s="30"/>
      <c r="BD51" s="30"/>
      <c r="BE51" s="30"/>
      <c r="BF51" s="30"/>
      <c r="BG51" s="30"/>
      <c r="BH51" s="30"/>
    </row>
    <row r="52" spans="1:79" s="5" customFormat="1" ht="15.75" x14ac:dyDescent="0.2">
      <c r="A52" s="103"/>
      <c r="B52" s="103"/>
      <c r="C52" s="103"/>
      <c r="D52" s="104" t="s">
        <v>42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107">
        <f>SUM(AC49:AJ51)</f>
        <v>51000</v>
      </c>
      <c r="AD52" s="107"/>
      <c r="AE52" s="107"/>
      <c r="AF52" s="107"/>
      <c r="AG52" s="107"/>
      <c r="AH52" s="107"/>
      <c r="AI52" s="107"/>
      <c r="AJ52" s="107"/>
      <c r="AK52" s="107">
        <f>SUM(AK49:AR51)</f>
        <v>61000</v>
      </c>
      <c r="AL52" s="107"/>
      <c r="AM52" s="107"/>
      <c r="AN52" s="107"/>
      <c r="AO52" s="107"/>
      <c r="AP52" s="107"/>
      <c r="AQ52" s="107"/>
      <c r="AR52" s="107"/>
      <c r="AS52" s="107">
        <f>SUM(AS49:AZ51)</f>
        <v>112000</v>
      </c>
      <c r="AT52" s="107"/>
      <c r="AU52" s="107"/>
      <c r="AV52" s="107"/>
      <c r="AW52" s="107"/>
      <c r="AX52" s="107"/>
      <c r="AY52" s="107"/>
      <c r="AZ52" s="107"/>
      <c r="BA52" s="108"/>
      <c r="BB52" s="108"/>
      <c r="BC52" s="108"/>
      <c r="BD52" s="108"/>
      <c r="BE52" s="108"/>
      <c r="BF52" s="108"/>
      <c r="BG52" s="108"/>
      <c r="BH52" s="108"/>
    </row>
    <row r="53" spans="1:79" hidden="1" x14ac:dyDescent="0.2"/>
    <row r="54" spans="1:79" ht="15.75" customHeight="1" x14ac:dyDescent="0.2">
      <c r="A54" s="38" t="s">
        <v>67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15" customHeight="1" x14ac:dyDescent="0.2">
      <c r="A55" s="109" t="s">
        <v>66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spans="1:79" ht="15.95" customHeight="1" x14ac:dyDescent="0.2">
      <c r="A56" s="69" t="s">
        <v>60</v>
      </c>
      <c r="B56" s="69"/>
      <c r="C56" s="69"/>
      <c r="D56" s="78" t="s">
        <v>68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9"/>
      <c r="Y56" s="69" t="s">
        <v>36</v>
      </c>
      <c r="Z56" s="69"/>
      <c r="AA56" s="69"/>
      <c r="AB56" s="69"/>
      <c r="AC56" s="69"/>
      <c r="AD56" s="69"/>
      <c r="AE56" s="69"/>
      <c r="AF56" s="69"/>
      <c r="AG56" s="69" t="s">
        <v>37</v>
      </c>
      <c r="AH56" s="69"/>
      <c r="AI56" s="69"/>
      <c r="AJ56" s="69"/>
      <c r="AK56" s="69"/>
      <c r="AL56" s="69"/>
      <c r="AM56" s="69"/>
      <c r="AN56" s="69"/>
      <c r="AO56" s="69" t="s">
        <v>34</v>
      </c>
      <c r="AP56" s="69"/>
      <c r="AQ56" s="69"/>
      <c r="AR56" s="69"/>
      <c r="AS56" s="69"/>
      <c r="AT56" s="69"/>
      <c r="AU56" s="69"/>
      <c r="AV56" s="69"/>
    </row>
    <row r="57" spans="1:79" ht="29.1" customHeight="1" x14ac:dyDescent="0.2">
      <c r="A57" s="69"/>
      <c r="B57" s="69"/>
      <c r="C57" s="69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2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</row>
    <row r="58" spans="1:79" ht="15.95" customHeight="1" x14ac:dyDescent="0.2">
      <c r="A58" s="69">
        <v>1</v>
      </c>
      <c r="B58" s="69"/>
      <c r="C58" s="69"/>
      <c r="D58" s="99">
        <v>2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100"/>
      <c r="Y58" s="69">
        <v>3</v>
      </c>
      <c r="Z58" s="69"/>
      <c r="AA58" s="69"/>
      <c r="AB58" s="69"/>
      <c r="AC58" s="69"/>
      <c r="AD58" s="69"/>
      <c r="AE58" s="69"/>
      <c r="AF58" s="69"/>
      <c r="AG58" s="69">
        <v>4</v>
      </c>
      <c r="AH58" s="69"/>
      <c r="AI58" s="69"/>
      <c r="AJ58" s="69"/>
      <c r="AK58" s="69"/>
      <c r="AL58" s="69"/>
      <c r="AM58" s="69"/>
      <c r="AN58" s="69"/>
      <c r="AO58" s="69">
        <v>5</v>
      </c>
      <c r="AP58" s="69"/>
      <c r="AQ58" s="69"/>
      <c r="AR58" s="69"/>
      <c r="AS58" s="69"/>
      <c r="AT58" s="69"/>
      <c r="AU58" s="69"/>
      <c r="AV58" s="69"/>
    </row>
    <row r="59" spans="1:79" ht="12.75" hidden="1" customHeight="1" x14ac:dyDescent="0.2">
      <c r="A59" s="34" t="s">
        <v>11</v>
      </c>
      <c r="B59" s="34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6"/>
      <c r="Y59" s="94" t="s">
        <v>12</v>
      </c>
      <c r="Z59" s="94"/>
      <c r="AA59" s="94"/>
      <c r="AB59" s="94"/>
      <c r="AC59" s="94"/>
      <c r="AD59" s="94"/>
      <c r="AE59" s="94"/>
      <c r="AF59" s="94"/>
      <c r="AG59" s="94" t="s">
        <v>13</v>
      </c>
      <c r="AH59" s="94"/>
      <c r="AI59" s="94"/>
      <c r="AJ59" s="94"/>
      <c r="AK59" s="94"/>
      <c r="AL59" s="94"/>
      <c r="AM59" s="94"/>
      <c r="AN59" s="94"/>
      <c r="AO59" s="94" t="s">
        <v>14</v>
      </c>
      <c r="AP59" s="94"/>
      <c r="AQ59" s="94"/>
      <c r="AR59" s="94"/>
      <c r="AS59" s="94"/>
      <c r="AT59" s="94"/>
      <c r="AU59" s="94"/>
      <c r="AV59" s="94"/>
      <c r="CA59" s="1" t="s">
        <v>19</v>
      </c>
    </row>
    <row r="60" spans="1:79" ht="65.25" customHeight="1" x14ac:dyDescent="0.2">
      <c r="A60" s="110">
        <v>1</v>
      </c>
      <c r="B60" s="110"/>
      <c r="C60" s="110"/>
      <c r="D60" s="111" t="s">
        <v>111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2"/>
      <c r="Y60" s="101">
        <v>51000</v>
      </c>
      <c r="Z60" s="101"/>
      <c r="AA60" s="101"/>
      <c r="AB60" s="101"/>
      <c r="AC60" s="101"/>
      <c r="AD60" s="101"/>
      <c r="AE60" s="101"/>
      <c r="AF60" s="101"/>
      <c r="AG60" s="101">
        <v>61000</v>
      </c>
      <c r="AH60" s="101"/>
      <c r="AI60" s="101"/>
      <c r="AJ60" s="101"/>
      <c r="AK60" s="101"/>
      <c r="AL60" s="101"/>
      <c r="AM60" s="101"/>
      <c r="AN60" s="101"/>
      <c r="AO60" s="101">
        <f>Y60+AG60</f>
        <v>112000</v>
      </c>
      <c r="AP60" s="101"/>
      <c r="AQ60" s="101"/>
      <c r="AR60" s="101"/>
      <c r="AS60" s="101"/>
      <c r="AT60" s="101"/>
      <c r="AU60" s="101"/>
      <c r="AV60" s="101"/>
      <c r="CA60" s="1" t="s">
        <v>20</v>
      </c>
    </row>
    <row r="61" spans="1:79" s="5" customFormat="1" ht="20.25" customHeight="1" x14ac:dyDescent="0.2">
      <c r="A61" s="104" t="s">
        <v>34</v>
      </c>
      <c r="B61" s="113"/>
      <c r="C61" s="113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5"/>
      <c r="Y61" s="107">
        <f>SUM(Y60)</f>
        <v>51000</v>
      </c>
      <c r="Z61" s="107"/>
      <c r="AA61" s="107"/>
      <c r="AB61" s="107"/>
      <c r="AC61" s="107"/>
      <c r="AD61" s="107"/>
      <c r="AE61" s="107"/>
      <c r="AF61" s="107"/>
      <c r="AG61" s="107">
        <f t="shared" ref="AG61" si="1">SUM(AG60)</f>
        <v>61000</v>
      </c>
      <c r="AH61" s="107"/>
      <c r="AI61" s="107"/>
      <c r="AJ61" s="107"/>
      <c r="AK61" s="107"/>
      <c r="AL61" s="107"/>
      <c r="AM61" s="107"/>
      <c r="AN61" s="107"/>
      <c r="AO61" s="107">
        <f t="shared" ref="AO61" si="2">SUM(AO60)</f>
        <v>112000</v>
      </c>
      <c r="AP61" s="107"/>
      <c r="AQ61" s="107"/>
      <c r="AR61" s="107"/>
      <c r="AS61" s="107"/>
      <c r="AT61" s="107"/>
      <c r="AU61" s="107"/>
      <c r="AV61" s="107"/>
    </row>
    <row r="63" spans="1:79" ht="15.75" customHeight="1" x14ac:dyDescent="0.2">
      <c r="A63" s="42" t="s">
        <v>69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30" customHeight="1" x14ac:dyDescent="0.2">
      <c r="A64" s="69" t="s">
        <v>35</v>
      </c>
      <c r="B64" s="69"/>
      <c r="C64" s="69"/>
      <c r="D64" s="69"/>
      <c r="E64" s="69"/>
      <c r="F64" s="69"/>
      <c r="G64" s="98" t="s">
        <v>70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69" t="s">
        <v>6</v>
      </c>
      <c r="AA64" s="69"/>
      <c r="AB64" s="69"/>
      <c r="AC64" s="69"/>
      <c r="AD64" s="69"/>
      <c r="AE64" s="69" t="s">
        <v>5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98" t="s">
        <v>36</v>
      </c>
      <c r="AP64" s="99"/>
      <c r="AQ64" s="99"/>
      <c r="AR64" s="99"/>
      <c r="AS64" s="99"/>
      <c r="AT64" s="99"/>
      <c r="AU64" s="99"/>
      <c r="AV64" s="100"/>
      <c r="AW64" s="98" t="s">
        <v>37</v>
      </c>
      <c r="AX64" s="99"/>
      <c r="AY64" s="99"/>
      <c r="AZ64" s="99"/>
      <c r="BA64" s="99"/>
      <c r="BB64" s="99"/>
      <c r="BC64" s="99"/>
      <c r="BD64" s="100"/>
      <c r="BE64" s="98" t="s">
        <v>34</v>
      </c>
      <c r="BF64" s="99"/>
      <c r="BG64" s="99"/>
      <c r="BH64" s="99"/>
      <c r="BI64" s="99"/>
      <c r="BJ64" s="99"/>
      <c r="BK64" s="99"/>
      <c r="BL64" s="100"/>
    </row>
    <row r="65" spans="1:79" ht="15.75" customHeight="1" x14ac:dyDescent="0.2">
      <c r="A65" s="69">
        <v>1</v>
      </c>
      <c r="B65" s="69"/>
      <c r="C65" s="69"/>
      <c r="D65" s="69"/>
      <c r="E65" s="69"/>
      <c r="F65" s="69"/>
      <c r="G65" s="98">
        <v>2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69">
        <v>3</v>
      </c>
      <c r="AA65" s="69"/>
      <c r="AB65" s="69"/>
      <c r="AC65" s="69"/>
      <c r="AD65" s="69"/>
      <c r="AE65" s="69">
        <v>4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</row>
    <row r="66" spans="1:79" ht="12.75" hidden="1" customHeight="1" x14ac:dyDescent="0.2">
      <c r="A66" s="70" t="s">
        <v>40</v>
      </c>
      <c r="B66" s="70"/>
      <c r="C66" s="70"/>
      <c r="D66" s="70"/>
      <c r="E66" s="70"/>
      <c r="F66" s="70"/>
      <c r="G66" s="71" t="s">
        <v>11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70" t="s">
        <v>23</v>
      </c>
      <c r="AA66" s="70"/>
      <c r="AB66" s="70"/>
      <c r="AC66" s="70"/>
      <c r="AD66" s="70"/>
      <c r="AE66" s="116" t="s">
        <v>39</v>
      </c>
      <c r="AF66" s="116"/>
      <c r="AG66" s="116"/>
      <c r="AH66" s="116"/>
      <c r="AI66" s="116"/>
      <c r="AJ66" s="116"/>
      <c r="AK66" s="116"/>
      <c r="AL66" s="116"/>
      <c r="AM66" s="116"/>
      <c r="AN66" s="71"/>
      <c r="AO66" s="94" t="s">
        <v>12</v>
      </c>
      <c r="AP66" s="94"/>
      <c r="AQ66" s="94"/>
      <c r="AR66" s="94"/>
      <c r="AS66" s="94"/>
      <c r="AT66" s="94"/>
      <c r="AU66" s="94"/>
      <c r="AV66" s="94"/>
      <c r="AW66" s="94" t="s">
        <v>38</v>
      </c>
      <c r="AX66" s="94"/>
      <c r="AY66" s="94"/>
      <c r="AZ66" s="94"/>
      <c r="BA66" s="94"/>
      <c r="BB66" s="94"/>
      <c r="BC66" s="94"/>
      <c r="BD66" s="94"/>
      <c r="BE66" s="94" t="s">
        <v>14</v>
      </c>
      <c r="BF66" s="94"/>
      <c r="BG66" s="94"/>
      <c r="BH66" s="94"/>
      <c r="BI66" s="94"/>
      <c r="BJ66" s="94"/>
      <c r="BK66" s="94"/>
      <c r="BL66" s="94"/>
      <c r="CA66" s="1" t="s">
        <v>21</v>
      </c>
    </row>
    <row r="67" spans="1:79" ht="18" customHeight="1" x14ac:dyDescent="0.2">
      <c r="A67" s="70"/>
      <c r="B67" s="70"/>
      <c r="C67" s="70"/>
      <c r="D67" s="70"/>
      <c r="E67" s="70"/>
      <c r="F67" s="70"/>
      <c r="G67" s="104" t="s">
        <v>64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5"/>
      <c r="AA67" s="95"/>
      <c r="AB67" s="95"/>
      <c r="AC67" s="95"/>
      <c r="AD67" s="95"/>
      <c r="AE67" s="126"/>
      <c r="AF67" s="127"/>
      <c r="AG67" s="127"/>
      <c r="AH67" s="127"/>
      <c r="AI67" s="127"/>
      <c r="AJ67" s="127"/>
      <c r="AK67" s="127"/>
      <c r="AL67" s="127"/>
      <c r="AM67" s="127"/>
      <c r="AN67" s="128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</row>
    <row r="68" spans="1:79" s="5" customFormat="1" ht="12.75" customHeight="1" x14ac:dyDescent="0.2">
      <c r="A68" s="118">
        <v>1</v>
      </c>
      <c r="B68" s="118"/>
      <c r="C68" s="118"/>
      <c r="D68" s="118"/>
      <c r="E68" s="118"/>
      <c r="F68" s="118"/>
      <c r="G68" s="119" t="s">
        <v>43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122"/>
      <c r="AA68" s="122"/>
      <c r="AB68" s="122"/>
      <c r="AC68" s="122"/>
      <c r="AD68" s="122"/>
      <c r="AE68" s="123"/>
      <c r="AF68" s="123"/>
      <c r="AG68" s="123"/>
      <c r="AH68" s="123"/>
      <c r="AI68" s="123"/>
      <c r="AJ68" s="123"/>
      <c r="AK68" s="123"/>
      <c r="AL68" s="123"/>
      <c r="AM68" s="123"/>
      <c r="AN68" s="124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CA68" s="5" t="s">
        <v>22</v>
      </c>
    </row>
    <row r="69" spans="1:79" ht="40.5" customHeight="1" x14ac:dyDescent="0.2">
      <c r="A69" s="70"/>
      <c r="B69" s="70"/>
      <c r="C69" s="70"/>
      <c r="D69" s="70"/>
      <c r="E69" s="70"/>
      <c r="F69" s="70"/>
      <c r="G69" s="132" t="s">
        <v>73</v>
      </c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4"/>
      <c r="Z69" s="95" t="s">
        <v>44</v>
      </c>
      <c r="AA69" s="95"/>
      <c r="AB69" s="95"/>
      <c r="AC69" s="95"/>
      <c r="AD69" s="95"/>
      <c r="AE69" s="135" t="s">
        <v>100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17">
        <v>26000</v>
      </c>
      <c r="AP69" s="117"/>
      <c r="AQ69" s="117"/>
      <c r="AR69" s="117"/>
      <c r="AS69" s="117"/>
      <c r="AT69" s="117"/>
      <c r="AU69" s="117"/>
      <c r="AV69" s="117"/>
      <c r="AW69" s="117">
        <v>0</v>
      </c>
      <c r="AX69" s="117"/>
      <c r="AY69" s="117"/>
      <c r="AZ69" s="117"/>
      <c r="BA69" s="117"/>
      <c r="BB69" s="117"/>
      <c r="BC69" s="117"/>
      <c r="BD69" s="117"/>
      <c r="BE69" s="117">
        <f>AO69+AW69</f>
        <v>26000</v>
      </c>
      <c r="BF69" s="117"/>
      <c r="BG69" s="117"/>
      <c r="BH69" s="117"/>
      <c r="BI69" s="117"/>
      <c r="BJ69" s="117"/>
      <c r="BK69" s="117"/>
      <c r="BL69" s="117"/>
    </row>
    <row r="70" spans="1:79" ht="13.5" customHeight="1" x14ac:dyDescent="0.2">
      <c r="A70" s="118">
        <v>2</v>
      </c>
      <c r="B70" s="118"/>
      <c r="C70" s="118"/>
      <c r="D70" s="118"/>
      <c r="E70" s="118"/>
      <c r="F70" s="118"/>
      <c r="G70" s="129" t="s">
        <v>46</v>
      </c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1"/>
      <c r="Z70" s="122"/>
      <c r="AA70" s="122"/>
      <c r="AB70" s="122"/>
      <c r="AC70" s="122"/>
      <c r="AD70" s="122"/>
      <c r="AE70" s="126"/>
      <c r="AF70" s="127"/>
      <c r="AG70" s="127"/>
      <c r="AH70" s="127"/>
      <c r="AI70" s="127"/>
      <c r="AJ70" s="127"/>
      <c r="AK70" s="127"/>
      <c r="AL70" s="127"/>
      <c r="AM70" s="127"/>
      <c r="AN70" s="128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</row>
    <row r="71" spans="1:79" ht="42.75" customHeight="1" x14ac:dyDescent="0.2">
      <c r="A71" s="70"/>
      <c r="B71" s="70"/>
      <c r="C71" s="70"/>
      <c r="D71" s="70"/>
      <c r="E71" s="70"/>
      <c r="F71" s="70"/>
      <c r="G71" s="132" t="s">
        <v>102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4"/>
      <c r="Z71" s="95" t="s">
        <v>47</v>
      </c>
      <c r="AA71" s="95"/>
      <c r="AB71" s="95"/>
      <c r="AC71" s="95"/>
      <c r="AD71" s="95"/>
      <c r="AE71" s="135" t="s">
        <v>103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38">
        <v>26</v>
      </c>
      <c r="AP71" s="138"/>
      <c r="AQ71" s="138"/>
      <c r="AR71" s="138"/>
      <c r="AS71" s="138"/>
      <c r="AT71" s="138"/>
      <c r="AU71" s="138"/>
      <c r="AV71" s="138"/>
      <c r="AW71" s="138">
        <v>0</v>
      </c>
      <c r="AX71" s="138"/>
      <c r="AY71" s="138"/>
      <c r="AZ71" s="138"/>
      <c r="BA71" s="138"/>
      <c r="BB71" s="138"/>
      <c r="BC71" s="138"/>
      <c r="BD71" s="138"/>
      <c r="BE71" s="138">
        <f>AO71+AW71</f>
        <v>26</v>
      </c>
      <c r="BF71" s="138"/>
      <c r="BG71" s="138"/>
      <c r="BH71" s="138"/>
      <c r="BI71" s="138"/>
      <c r="BJ71" s="138"/>
      <c r="BK71" s="138"/>
      <c r="BL71" s="138"/>
    </row>
    <row r="72" spans="1:79" ht="14.25" customHeight="1" x14ac:dyDescent="0.2">
      <c r="A72" s="118">
        <v>3</v>
      </c>
      <c r="B72" s="118"/>
      <c r="C72" s="118"/>
      <c r="D72" s="118"/>
      <c r="E72" s="118"/>
      <c r="F72" s="118"/>
      <c r="G72" s="129" t="s">
        <v>48</v>
      </c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1"/>
      <c r="Z72" s="122"/>
      <c r="AA72" s="122"/>
      <c r="AB72" s="122"/>
      <c r="AC72" s="122"/>
      <c r="AD72" s="122"/>
      <c r="AE72" s="129"/>
      <c r="AF72" s="130"/>
      <c r="AG72" s="130"/>
      <c r="AH72" s="130"/>
      <c r="AI72" s="130"/>
      <c r="AJ72" s="130"/>
      <c r="AK72" s="130"/>
      <c r="AL72" s="130"/>
      <c r="AM72" s="130"/>
      <c r="AN72" s="131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</row>
    <row r="73" spans="1:79" ht="25.5" customHeight="1" x14ac:dyDescent="0.2">
      <c r="A73" s="70"/>
      <c r="B73" s="70"/>
      <c r="C73" s="70"/>
      <c r="D73" s="70"/>
      <c r="E73" s="70"/>
      <c r="F73" s="70"/>
      <c r="G73" s="132" t="s">
        <v>74</v>
      </c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4"/>
      <c r="Z73" s="95" t="s">
        <v>44</v>
      </c>
      <c r="AA73" s="95"/>
      <c r="AB73" s="95"/>
      <c r="AC73" s="95"/>
      <c r="AD73" s="95"/>
      <c r="AE73" s="135" t="s">
        <v>49</v>
      </c>
      <c r="AF73" s="136"/>
      <c r="AG73" s="136"/>
      <c r="AH73" s="136"/>
      <c r="AI73" s="136"/>
      <c r="AJ73" s="136"/>
      <c r="AK73" s="136"/>
      <c r="AL73" s="136"/>
      <c r="AM73" s="136"/>
      <c r="AN73" s="137"/>
      <c r="AO73" s="117">
        <v>1000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f>AO73+AW73</f>
        <v>1000</v>
      </c>
      <c r="BF73" s="117"/>
      <c r="BG73" s="117"/>
      <c r="BH73" s="117"/>
      <c r="BI73" s="117"/>
      <c r="BJ73" s="117"/>
      <c r="BK73" s="117"/>
      <c r="BL73" s="117"/>
    </row>
    <row r="74" spans="1:79" ht="14.25" customHeight="1" x14ac:dyDescent="0.2">
      <c r="A74" s="118">
        <v>4</v>
      </c>
      <c r="B74" s="118"/>
      <c r="C74" s="118"/>
      <c r="D74" s="118"/>
      <c r="E74" s="118"/>
      <c r="F74" s="118"/>
      <c r="G74" s="129" t="s">
        <v>50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1"/>
      <c r="Z74" s="122"/>
      <c r="AA74" s="122"/>
      <c r="AB74" s="122"/>
      <c r="AC74" s="122"/>
      <c r="AD74" s="122"/>
      <c r="AE74" s="129"/>
      <c r="AF74" s="130"/>
      <c r="AG74" s="130"/>
      <c r="AH74" s="130"/>
      <c r="AI74" s="130"/>
      <c r="AJ74" s="130"/>
      <c r="AK74" s="130"/>
      <c r="AL74" s="130"/>
      <c r="AM74" s="130"/>
      <c r="AN74" s="131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79" ht="25.5" customHeight="1" x14ac:dyDescent="0.2">
      <c r="A75" s="70"/>
      <c r="B75" s="70"/>
      <c r="C75" s="70"/>
      <c r="D75" s="70"/>
      <c r="E75" s="70"/>
      <c r="F75" s="70"/>
      <c r="G75" s="132" t="s">
        <v>72</v>
      </c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4"/>
      <c r="Z75" s="95" t="s">
        <v>71</v>
      </c>
      <c r="AA75" s="95"/>
      <c r="AB75" s="95"/>
      <c r="AC75" s="95"/>
      <c r="AD75" s="95"/>
      <c r="AE75" s="135" t="s">
        <v>49</v>
      </c>
      <c r="AF75" s="136"/>
      <c r="AG75" s="136"/>
      <c r="AH75" s="136"/>
      <c r="AI75" s="136"/>
      <c r="AJ75" s="136"/>
      <c r="AK75" s="136"/>
      <c r="AL75" s="136"/>
      <c r="AM75" s="136"/>
      <c r="AN75" s="137"/>
      <c r="AO75" s="138">
        <v>100</v>
      </c>
      <c r="AP75" s="138"/>
      <c r="AQ75" s="138"/>
      <c r="AR75" s="138"/>
      <c r="AS75" s="138"/>
      <c r="AT75" s="138"/>
      <c r="AU75" s="138"/>
      <c r="AV75" s="138"/>
      <c r="AW75" s="138">
        <v>0</v>
      </c>
      <c r="AX75" s="138"/>
      <c r="AY75" s="138"/>
      <c r="AZ75" s="138"/>
      <c r="BA75" s="138"/>
      <c r="BB75" s="138"/>
      <c r="BC75" s="138"/>
      <c r="BD75" s="138"/>
      <c r="BE75" s="138">
        <f>AO75+AW75</f>
        <v>100</v>
      </c>
      <c r="BF75" s="138"/>
      <c r="BG75" s="138"/>
      <c r="BH75" s="138"/>
      <c r="BI75" s="138"/>
      <c r="BJ75" s="138"/>
      <c r="BK75" s="138"/>
      <c r="BL75" s="138"/>
    </row>
    <row r="76" spans="1:79" ht="30.75" customHeight="1" x14ac:dyDescent="0.2">
      <c r="A76" s="70"/>
      <c r="B76" s="70"/>
      <c r="C76" s="70"/>
      <c r="D76" s="70"/>
      <c r="E76" s="70"/>
      <c r="F76" s="70"/>
      <c r="G76" s="104" t="s">
        <v>41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5"/>
      <c r="AA76" s="95"/>
      <c r="AB76" s="95"/>
      <c r="AC76" s="95"/>
      <c r="AD76" s="95"/>
      <c r="AE76" s="126"/>
      <c r="AF76" s="127"/>
      <c r="AG76" s="127"/>
      <c r="AH76" s="127"/>
      <c r="AI76" s="127"/>
      <c r="AJ76" s="127"/>
      <c r="AK76" s="127"/>
      <c r="AL76" s="127"/>
      <c r="AM76" s="127"/>
      <c r="AN76" s="128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</row>
    <row r="77" spans="1:79" ht="13.5" customHeight="1" x14ac:dyDescent="0.2">
      <c r="A77" s="118">
        <v>1</v>
      </c>
      <c r="B77" s="118"/>
      <c r="C77" s="118"/>
      <c r="D77" s="118"/>
      <c r="E77" s="118"/>
      <c r="F77" s="118"/>
      <c r="G77" s="119" t="s">
        <v>43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122"/>
      <c r="AA77" s="122"/>
      <c r="AB77" s="122"/>
      <c r="AC77" s="122"/>
      <c r="AD77" s="122"/>
      <c r="AE77" s="123"/>
      <c r="AF77" s="123"/>
      <c r="AG77" s="123"/>
      <c r="AH77" s="123"/>
      <c r="AI77" s="123"/>
      <c r="AJ77" s="123"/>
      <c r="AK77" s="123"/>
      <c r="AL77" s="123"/>
      <c r="AM77" s="123"/>
      <c r="AN77" s="124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125"/>
      <c r="BI77" s="125"/>
      <c r="BJ77" s="125"/>
      <c r="BK77" s="125"/>
      <c r="BL77" s="125"/>
    </row>
    <row r="78" spans="1:79" ht="36" customHeight="1" x14ac:dyDescent="0.2">
      <c r="A78" s="70"/>
      <c r="B78" s="70"/>
      <c r="C78" s="70"/>
      <c r="D78" s="70"/>
      <c r="E78" s="70"/>
      <c r="F78" s="70"/>
      <c r="G78" s="132" t="s">
        <v>94</v>
      </c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4"/>
      <c r="Z78" s="95" t="s">
        <v>44</v>
      </c>
      <c r="AA78" s="95"/>
      <c r="AB78" s="95"/>
      <c r="AC78" s="95"/>
      <c r="AD78" s="95"/>
      <c r="AE78" s="135" t="s">
        <v>100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17">
        <v>0</v>
      </c>
      <c r="AP78" s="117"/>
      <c r="AQ78" s="117"/>
      <c r="AR78" s="117"/>
      <c r="AS78" s="117"/>
      <c r="AT78" s="117"/>
      <c r="AU78" s="117"/>
      <c r="AV78" s="117"/>
      <c r="AW78" s="117">
        <v>46000</v>
      </c>
      <c r="AX78" s="117"/>
      <c r="AY78" s="117"/>
      <c r="AZ78" s="117"/>
      <c r="BA78" s="117"/>
      <c r="BB78" s="117"/>
      <c r="BC78" s="117"/>
      <c r="BD78" s="117"/>
      <c r="BE78" s="117">
        <f>AO78+AW78</f>
        <v>46000</v>
      </c>
      <c r="BF78" s="117"/>
      <c r="BG78" s="117"/>
      <c r="BH78" s="117"/>
      <c r="BI78" s="117"/>
      <c r="BJ78" s="117"/>
      <c r="BK78" s="117"/>
      <c r="BL78" s="117"/>
    </row>
    <row r="79" spans="1:79" ht="40.5" customHeight="1" x14ac:dyDescent="0.2">
      <c r="A79" s="70"/>
      <c r="B79" s="70"/>
      <c r="C79" s="70"/>
      <c r="D79" s="70"/>
      <c r="E79" s="70"/>
      <c r="F79" s="70"/>
      <c r="G79" s="132" t="s">
        <v>45</v>
      </c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4"/>
      <c r="Z79" s="95" t="s">
        <v>44</v>
      </c>
      <c r="AA79" s="95"/>
      <c r="AB79" s="95"/>
      <c r="AC79" s="95"/>
      <c r="AD79" s="95"/>
      <c r="AE79" s="135" t="s">
        <v>100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117">
        <v>0</v>
      </c>
      <c r="AP79" s="117"/>
      <c r="AQ79" s="117"/>
      <c r="AR79" s="117"/>
      <c r="AS79" s="117"/>
      <c r="AT79" s="117"/>
      <c r="AU79" s="117"/>
      <c r="AV79" s="117"/>
      <c r="AW79" s="117">
        <v>15000</v>
      </c>
      <c r="AX79" s="117"/>
      <c r="AY79" s="117"/>
      <c r="AZ79" s="117"/>
      <c r="BA79" s="117"/>
      <c r="BB79" s="117"/>
      <c r="BC79" s="117"/>
      <c r="BD79" s="117"/>
      <c r="BE79" s="117">
        <f>AO79+AW79</f>
        <v>15000</v>
      </c>
      <c r="BF79" s="117"/>
      <c r="BG79" s="117"/>
      <c r="BH79" s="117"/>
      <c r="BI79" s="117"/>
      <c r="BJ79" s="117"/>
      <c r="BK79" s="117"/>
      <c r="BL79" s="117"/>
    </row>
    <row r="80" spans="1:79" s="5" customFormat="1" ht="12.75" customHeight="1" x14ac:dyDescent="0.2">
      <c r="A80" s="118">
        <v>2</v>
      </c>
      <c r="B80" s="118"/>
      <c r="C80" s="118"/>
      <c r="D80" s="118"/>
      <c r="E80" s="118"/>
      <c r="F80" s="118"/>
      <c r="G80" s="129" t="s">
        <v>46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1"/>
      <c r="Z80" s="122"/>
      <c r="AA80" s="122"/>
      <c r="AB80" s="122"/>
      <c r="AC80" s="122"/>
      <c r="AD80" s="122"/>
      <c r="AE80" s="126"/>
      <c r="AF80" s="127"/>
      <c r="AG80" s="127"/>
      <c r="AH80" s="127"/>
      <c r="AI80" s="127"/>
      <c r="AJ80" s="127"/>
      <c r="AK80" s="127"/>
      <c r="AL80" s="127"/>
      <c r="AM80" s="127"/>
      <c r="AN80" s="128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</row>
    <row r="81" spans="1:79" ht="43.5" customHeight="1" x14ac:dyDescent="0.2">
      <c r="A81" s="70"/>
      <c r="B81" s="70"/>
      <c r="C81" s="70"/>
      <c r="D81" s="70"/>
      <c r="E81" s="70"/>
      <c r="F81" s="70"/>
      <c r="G81" s="132" t="s">
        <v>104</v>
      </c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4"/>
      <c r="Z81" s="95" t="s">
        <v>47</v>
      </c>
      <c r="AA81" s="95"/>
      <c r="AB81" s="95"/>
      <c r="AC81" s="95"/>
      <c r="AD81" s="95"/>
      <c r="AE81" s="135" t="s">
        <v>103</v>
      </c>
      <c r="AF81" s="136"/>
      <c r="AG81" s="136"/>
      <c r="AH81" s="136"/>
      <c r="AI81" s="136"/>
      <c r="AJ81" s="136"/>
      <c r="AK81" s="136"/>
      <c r="AL81" s="136"/>
      <c r="AM81" s="136"/>
      <c r="AN81" s="137"/>
      <c r="AO81" s="138">
        <v>0</v>
      </c>
      <c r="AP81" s="138"/>
      <c r="AQ81" s="138"/>
      <c r="AR81" s="138"/>
      <c r="AS81" s="138"/>
      <c r="AT81" s="138"/>
      <c r="AU81" s="138"/>
      <c r="AV81" s="138"/>
      <c r="AW81" s="138">
        <v>2</v>
      </c>
      <c r="AX81" s="138"/>
      <c r="AY81" s="138"/>
      <c r="AZ81" s="138"/>
      <c r="BA81" s="138"/>
      <c r="BB81" s="138"/>
      <c r="BC81" s="138"/>
      <c r="BD81" s="138"/>
      <c r="BE81" s="138">
        <f>AO81+AW81</f>
        <v>2</v>
      </c>
      <c r="BF81" s="138"/>
      <c r="BG81" s="138"/>
      <c r="BH81" s="138"/>
      <c r="BI81" s="138"/>
      <c r="BJ81" s="138"/>
      <c r="BK81" s="138"/>
      <c r="BL81" s="138"/>
    </row>
    <row r="82" spans="1:79" ht="43.5" customHeight="1" x14ac:dyDescent="0.2">
      <c r="A82" s="70"/>
      <c r="B82" s="70"/>
      <c r="C82" s="70"/>
      <c r="D82" s="70"/>
      <c r="E82" s="70"/>
      <c r="F82" s="70"/>
      <c r="G82" s="132" t="s">
        <v>105</v>
      </c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95" t="s">
        <v>47</v>
      </c>
      <c r="AA82" s="95"/>
      <c r="AB82" s="95"/>
      <c r="AC82" s="95"/>
      <c r="AD82" s="95"/>
      <c r="AE82" s="135" t="s">
        <v>103</v>
      </c>
      <c r="AF82" s="136"/>
      <c r="AG82" s="136"/>
      <c r="AH82" s="136"/>
      <c r="AI82" s="136"/>
      <c r="AJ82" s="136"/>
      <c r="AK82" s="136"/>
      <c r="AL82" s="136"/>
      <c r="AM82" s="136"/>
      <c r="AN82" s="137"/>
      <c r="AO82" s="138">
        <v>0</v>
      </c>
      <c r="AP82" s="138"/>
      <c r="AQ82" s="138"/>
      <c r="AR82" s="138"/>
      <c r="AS82" s="138"/>
      <c r="AT82" s="138"/>
      <c r="AU82" s="138"/>
      <c r="AV82" s="138"/>
      <c r="AW82" s="138">
        <v>1</v>
      </c>
      <c r="AX82" s="138"/>
      <c r="AY82" s="138"/>
      <c r="AZ82" s="138"/>
      <c r="BA82" s="138"/>
      <c r="BB82" s="138"/>
      <c r="BC82" s="138"/>
      <c r="BD82" s="138"/>
      <c r="BE82" s="138">
        <f>AO82+AW82</f>
        <v>1</v>
      </c>
      <c r="BF82" s="138"/>
      <c r="BG82" s="138"/>
      <c r="BH82" s="138"/>
      <c r="BI82" s="138"/>
      <c r="BJ82" s="138"/>
      <c r="BK82" s="138"/>
      <c r="BL82" s="138"/>
    </row>
    <row r="83" spans="1:79" s="5" customFormat="1" ht="12.75" customHeight="1" x14ac:dyDescent="0.2">
      <c r="A83" s="118">
        <v>3</v>
      </c>
      <c r="B83" s="118"/>
      <c r="C83" s="118"/>
      <c r="D83" s="118"/>
      <c r="E83" s="118"/>
      <c r="F83" s="118"/>
      <c r="G83" s="129" t="s">
        <v>48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1"/>
      <c r="Z83" s="122"/>
      <c r="AA83" s="122"/>
      <c r="AB83" s="122"/>
      <c r="AC83" s="122"/>
      <c r="AD83" s="122"/>
      <c r="AE83" s="129"/>
      <c r="AF83" s="130"/>
      <c r="AG83" s="130"/>
      <c r="AH83" s="130"/>
      <c r="AI83" s="130"/>
      <c r="AJ83" s="130"/>
      <c r="AK83" s="130"/>
      <c r="AL83" s="130"/>
      <c r="AM83" s="130"/>
      <c r="AN83" s="131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</row>
    <row r="84" spans="1:79" ht="29.25" customHeight="1" x14ac:dyDescent="0.2">
      <c r="A84" s="70"/>
      <c r="B84" s="70"/>
      <c r="C84" s="70"/>
      <c r="D84" s="70"/>
      <c r="E84" s="70"/>
      <c r="F84" s="70"/>
      <c r="G84" s="132" t="s">
        <v>95</v>
      </c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4"/>
      <c r="Z84" s="95" t="s">
        <v>44</v>
      </c>
      <c r="AA84" s="95"/>
      <c r="AB84" s="95"/>
      <c r="AC84" s="95"/>
      <c r="AD84" s="95"/>
      <c r="AE84" s="135" t="s">
        <v>49</v>
      </c>
      <c r="AF84" s="136"/>
      <c r="AG84" s="136"/>
      <c r="AH84" s="136"/>
      <c r="AI84" s="136"/>
      <c r="AJ84" s="136"/>
      <c r="AK84" s="136"/>
      <c r="AL84" s="136"/>
      <c r="AM84" s="136"/>
      <c r="AN84" s="137"/>
      <c r="AO84" s="117">
        <v>0</v>
      </c>
      <c r="AP84" s="117"/>
      <c r="AQ84" s="117"/>
      <c r="AR84" s="117"/>
      <c r="AS84" s="117"/>
      <c r="AT84" s="117"/>
      <c r="AU84" s="117"/>
      <c r="AV84" s="117"/>
      <c r="AW84" s="117">
        <v>23000</v>
      </c>
      <c r="AX84" s="117"/>
      <c r="AY84" s="117"/>
      <c r="AZ84" s="117"/>
      <c r="BA84" s="117"/>
      <c r="BB84" s="117"/>
      <c r="BC84" s="117"/>
      <c r="BD84" s="117"/>
      <c r="BE84" s="117">
        <f>AO84+AW84</f>
        <v>23000</v>
      </c>
      <c r="BF84" s="117"/>
      <c r="BG84" s="117"/>
      <c r="BH84" s="117"/>
      <c r="BI84" s="117"/>
      <c r="BJ84" s="117"/>
      <c r="BK84" s="117"/>
      <c r="BL84" s="117"/>
    </row>
    <row r="85" spans="1:79" ht="25.5" customHeight="1" x14ac:dyDescent="0.2">
      <c r="A85" s="70"/>
      <c r="B85" s="70"/>
      <c r="C85" s="70"/>
      <c r="D85" s="70"/>
      <c r="E85" s="70"/>
      <c r="F85" s="70"/>
      <c r="G85" s="132" t="s">
        <v>75</v>
      </c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4"/>
      <c r="Z85" s="95" t="s">
        <v>44</v>
      </c>
      <c r="AA85" s="95"/>
      <c r="AB85" s="95"/>
      <c r="AC85" s="95"/>
      <c r="AD85" s="95"/>
      <c r="AE85" s="135" t="s">
        <v>49</v>
      </c>
      <c r="AF85" s="136"/>
      <c r="AG85" s="136"/>
      <c r="AH85" s="136"/>
      <c r="AI85" s="136"/>
      <c r="AJ85" s="136"/>
      <c r="AK85" s="136"/>
      <c r="AL85" s="136"/>
      <c r="AM85" s="136"/>
      <c r="AN85" s="137"/>
      <c r="AO85" s="117">
        <v>0</v>
      </c>
      <c r="AP85" s="117"/>
      <c r="AQ85" s="117"/>
      <c r="AR85" s="117"/>
      <c r="AS85" s="117"/>
      <c r="AT85" s="117"/>
      <c r="AU85" s="117"/>
      <c r="AV85" s="117"/>
      <c r="AW85" s="117">
        <v>15000</v>
      </c>
      <c r="AX85" s="117"/>
      <c r="AY85" s="117"/>
      <c r="AZ85" s="117"/>
      <c r="BA85" s="117"/>
      <c r="BB85" s="117"/>
      <c r="BC85" s="117"/>
      <c r="BD85" s="117"/>
      <c r="BE85" s="117">
        <f>AO85+AW85</f>
        <v>15000</v>
      </c>
      <c r="BF85" s="117"/>
      <c r="BG85" s="117"/>
      <c r="BH85" s="117"/>
      <c r="BI85" s="117"/>
      <c r="BJ85" s="117"/>
      <c r="BK85" s="117"/>
      <c r="BL85" s="117"/>
    </row>
    <row r="86" spans="1:79" s="5" customFormat="1" ht="12.75" customHeight="1" x14ac:dyDescent="0.2">
      <c r="A86" s="118">
        <v>4</v>
      </c>
      <c r="B86" s="118"/>
      <c r="C86" s="118"/>
      <c r="D86" s="118"/>
      <c r="E86" s="118"/>
      <c r="F86" s="118"/>
      <c r="G86" s="129" t="s">
        <v>50</v>
      </c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1"/>
      <c r="Z86" s="122"/>
      <c r="AA86" s="122"/>
      <c r="AB86" s="122"/>
      <c r="AC86" s="122"/>
      <c r="AD86" s="122"/>
      <c r="AE86" s="129"/>
      <c r="AF86" s="130"/>
      <c r="AG86" s="130"/>
      <c r="AH86" s="130"/>
      <c r="AI86" s="130"/>
      <c r="AJ86" s="130"/>
      <c r="AK86" s="130"/>
      <c r="AL86" s="130"/>
      <c r="AM86" s="130"/>
      <c r="AN86" s="131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</row>
    <row r="87" spans="1:79" ht="25.5" customHeight="1" x14ac:dyDescent="0.2">
      <c r="A87" s="70"/>
      <c r="B87" s="70"/>
      <c r="C87" s="70"/>
      <c r="D87" s="70"/>
      <c r="E87" s="70"/>
      <c r="F87" s="70"/>
      <c r="G87" s="132" t="s">
        <v>106</v>
      </c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95" t="s">
        <v>71</v>
      </c>
      <c r="AA87" s="95"/>
      <c r="AB87" s="95"/>
      <c r="AC87" s="95"/>
      <c r="AD87" s="95"/>
      <c r="AE87" s="135" t="s">
        <v>49</v>
      </c>
      <c r="AF87" s="136"/>
      <c r="AG87" s="136"/>
      <c r="AH87" s="136"/>
      <c r="AI87" s="136"/>
      <c r="AJ87" s="136"/>
      <c r="AK87" s="136"/>
      <c r="AL87" s="136"/>
      <c r="AM87" s="136"/>
      <c r="AN87" s="137"/>
      <c r="AO87" s="138">
        <v>0</v>
      </c>
      <c r="AP87" s="138"/>
      <c r="AQ87" s="138"/>
      <c r="AR87" s="138"/>
      <c r="AS87" s="138"/>
      <c r="AT87" s="138"/>
      <c r="AU87" s="138"/>
      <c r="AV87" s="138"/>
      <c r="AW87" s="138">
        <v>100</v>
      </c>
      <c r="AX87" s="138"/>
      <c r="AY87" s="138"/>
      <c r="AZ87" s="138"/>
      <c r="BA87" s="138"/>
      <c r="BB87" s="138"/>
      <c r="BC87" s="138"/>
      <c r="BD87" s="138"/>
      <c r="BE87" s="138">
        <f>AO87+AW87</f>
        <v>100</v>
      </c>
      <c r="BF87" s="138"/>
      <c r="BG87" s="138"/>
      <c r="BH87" s="138"/>
      <c r="BI87" s="138"/>
      <c r="BJ87" s="138"/>
      <c r="BK87" s="138"/>
      <c r="BL87" s="138"/>
    </row>
    <row r="88" spans="1:79" ht="31.5" customHeight="1" x14ac:dyDescent="0.2">
      <c r="A88" s="70"/>
      <c r="B88" s="70"/>
      <c r="C88" s="70"/>
      <c r="D88" s="70"/>
      <c r="E88" s="70"/>
      <c r="F88" s="70"/>
      <c r="G88" s="104" t="s">
        <v>93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5"/>
      <c r="AA88" s="95"/>
      <c r="AB88" s="95"/>
      <c r="AC88" s="95"/>
      <c r="AD88" s="95"/>
      <c r="AE88" s="126"/>
      <c r="AF88" s="127"/>
      <c r="AG88" s="127"/>
      <c r="AH88" s="127"/>
      <c r="AI88" s="127"/>
      <c r="AJ88" s="127"/>
      <c r="AK88" s="127"/>
      <c r="AL88" s="127"/>
      <c r="AM88" s="127"/>
      <c r="AN88" s="128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</row>
    <row r="89" spans="1:79" s="5" customFormat="1" ht="12.75" customHeight="1" x14ac:dyDescent="0.2">
      <c r="A89" s="118">
        <v>1</v>
      </c>
      <c r="B89" s="118"/>
      <c r="C89" s="118"/>
      <c r="D89" s="118"/>
      <c r="E89" s="118"/>
      <c r="F89" s="118"/>
      <c r="G89" s="119" t="s">
        <v>43</v>
      </c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1"/>
      <c r="Z89" s="122"/>
      <c r="AA89" s="122"/>
      <c r="AB89" s="122"/>
      <c r="AC89" s="122"/>
      <c r="AD89" s="122"/>
      <c r="AE89" s="123"/>
      <c r="AF89" s="123"/>
      <c r="AG89" s="123"/>
      <c r="AH89" s="123"/>
      <c r="AI89" s="123"/>
      <c r="AJ89" s="123"/>
      <c r="AK89" s="123"/>
      <c r="AL89" s="123"/>
      <c r="AM89" s="123"/>
      <c r="AN89" s="124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CA89" s="5" t="s">
        <v>22</v>
      </c>
    </row>
    <row r="90" spans="1:79" ht="39.75" customHeight="1" x14ac:dyDescent="0.2">
      <c r="A90" s="70"/>
      <c r="B90" s="70"/>
      <c r="C90" s="70"/>
      <c r="D90" s="70"/>
      <c r="E90" s="70"/>
      <c r="F90" s="70"/>
      <c r="G90" s="132" t="s">
        <v>96</v>
      </c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95" t="s">
        <v>44</v>
      </c>
      <c r="AA90" s="95"/>
      <c r="AB90" s="95"/>
      <c r="AC90" s="95"/>
      <c r="AD90" s="95"/>
      <c r="AE90" s="135" t="s">
        <v>100</v>
      </c>
      <c r="AF90" s="136"/>
      <c r="AG90" s="136"/>
      <c r="AH90" s="136"/>
      <c r="AI90" s="136"/>
      <c r="AJ90" s="136"/>
      <c r="AK90" s="136"/>
      <c r="AL90" s="136"/>
      <c r="AM90" s="136"/>
      <c r="AN90" s="137"/>
      <c r="AO90" s="117">
        <v>25000</v>
      </c>
      <c r="AP90" s="117"/>
      <c r="AQ90" s="117"/>
      <c r="AR90" s="117"/>
      <c r="AS90" s="117"/>
      <c r="AT90" s="117"/>
      <c r="AU90" s="117"/>
      <c r="AV90" s="117"/>
      <c r="AW90" s="117">
        <v>0</v>
      </c>
      <c r="AX90" s="117"/>
      <c r="AY90" s="117"/>
      <c r="AZ90" s="117"/>
      <c r="BA90" s="117"/>
      <c r="BB90" s="117"/>
      <c r="BC90" s="117"/>
      <c r="BD90" s="117"/>
      <c r="BE90" s="117">
        <f>AO90+AW90</f>
        <v>25000</v>
      </c>
      <c r="BF90" s="117"/>
      <c r="BG90" s="117"/>
      <c r="BH90" s="117"/>
      <c r="BI90" s="117"/>
      <c r="BJ90" s="117"/>
      <c r="BK90" s="117"/>
      <c r="BL90" s="117"/>
    </row>
    <row r="91" spans="1:79" ht="15" customHeight="1" x14ac:dyDescent="0.2">
      <c r="A91" s="118">
        <v>2</v>
      </c>
      <c r="B91" s="118"/>
      <c r="C91" s="118"/>
      <c r="D91" s="118"/>
      <c r="E91" s="118"/>
      <c r="F91" s="118"/>
      <c r="G91" s="129" t="s">
        <v>46</v>
      </c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1"/>
      <c r="Z91" s="122"/>
      <c r="AA91" s="122"/>
      <c r="AB91" s="122"/>
      <c r="AC91" s="122"/>
      <c r="AD91" s="122"/>
      <c r="AE91" s="126"/>
      <c r="AF91" s="127"/>
      <c r="AG91" s="127"/>
      <c r="AH91" s="127"/>
      <c r="AI91" s="127"/>
      <c r="AJ91" s="127"/>
      <c r="AK91" s="127"/>
      <c r="AL91" s="127"/>
      <c r="AM91" s="127"/>
      <c r="AN91" s="128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</row>
    <row r="92" spans="1:79" ht="40.5" customHeight="1" x14ac:dyDescent="0.2">
      <c r="A92" s="70"/>
      <c r="B92" s="70"/>
      <c r="C92" s="70"/>
      <c r="D92" s="70"/>
      <c r="E92" s="70"/>
      <c r="F92" s="70"/>
      <c r="G92" s="132" t="s">
        <v>97</v>
      </c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95" t="s">
        <v>47</v>
      </c>
      <c r="AA92" s="95"/>
      <c r="AB92" s="95"/>
      <c r="AC92" s="95"/>
      <c r="AD92" s="95"/>
      <c r="AE92" s="135" t="s">
        <v>103</v>
      </c>
      <c r="AF92" s="136"/>
      <c r="AG92" s="136"/>
      <c r="AH92" s="136"/>
      <c r="AI92" s="136"/>
      <c r="AJ92" s="136"/>
      <c r="AK92" s="136"/>
      <c r="AL92" s="136"/>
      <c r="AM92" s="136"/>
      <c r="AN92" s="137"/>
      <c r="AO92" s="138">
        <v>5</v>
      </c>
      <c r="AP92" s="138"/>
      <c r="AQ92" s="138"/>
      <c r="AR92" s="138"/>
      <c r="AS92" s="138"/>
      <c r="AT92" s="138"/>
      <c r="AU92" s="138"/>
      <c r="AV92" s="138"/>
      <c r="AW92" s="138">
        <v>0</v>
      </c>
      <c r="AX92" s="138"/>
      <c r="AY92" s="138"/>
      <c r="AZ92" s="138"/>
      <c r="BA92" s="138"/>
      <c r="BB92" s="138"/>
      <c r="BC92" s="138"/>
      <c r="BD92" s="138"/>
      <c r="BE92" s="138">
        <f>AO92+AW92</f>
        <v>5</v>
      </c>
      <c r="BF92" s="138"/>
      <c r="BG92" s="138"/>
      <c r="BH92" s="138"/>
      <c r="BI92" s="138"/>
      <c r="BJ92" s="138"/>
      <c r="BK92" s="138"/>
      <c r="BL92" s="138"/>
    </row>
    <row r="93" spans="1:79" ht="15" customHeight="1" x14ac:dyDescent="0.2">
      <c r="A93" s="118">
        <v>3</v>
      </c>
      <c r="B93" s="118"/>
      <c r="C93" s="118"/>
      <c r="D93" s="118"/>
      <c r="E93" s="118"/>
      <c r="F93" s="118"/>
      <c r="G93" s="129" t="s">
        <v>48</v>
      </c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1"/>
      <c r="Z93" s="122"/>
      <c r="AA93" s="122"/>
      <c r="AB93" s="122"/>
      <c r="AC93" s="122"/>
      <c r="AD93" s="122"/>
      <c r="AE93" s="129"/>
      <c r="AF93" s="130"/>
      <c r="AG93" s="130"/>
      <c r="AH93" s="130"/>
      <c r="AI93" s="130"/>
      <c r="AJ93" s="130"/>
      <c r="AK93" s="130"/>
      <c r="AL93" s="130"/>
      <c r="AM93" s="130"/>
      <c r="AN93" s="131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</row>
    <row r="94" spans="1:79" ht="25.5" customHeight="1" x14ac:dyDescent="0.2">
      <c r="A94" s="70"/>
      <c r="B94" s="70"/>
      <c r="C94" s="70"/>
      <c r="D94" s="70"/>
      <c r="E94" s="70"/>
      <c r="F94" s="70"/>
      <c r="G94" s="132" t="s">
        <v>98</v>
      </c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95" t="s">
        <v>44</v>
      </c>
      <c r="AA94" s="95"/>
      <c r="AB94" s="95"/>
      <c r="AC94" s="95"/>
      <c r="AD94" s="95"/>
      <c r="AE94" s="135" t="s">
        <v>49</v>
      </c>
      <c r="AF94" s="136"/>
      <c r="AG94" s="136"/>
      <c r="AH94" s="136"/>
      <c r="AI94" s="136"/>
      <c r="AJ94" s="136"/>
      <c r="AK94" s="136"/>
      <c r="AL94" s="136"/>
      <c r="AM94" s="136"/>
      <c r="AN94" s="137"/>
      <c r="AO94" s="117">
        <v>5000</v>
      </c>
      <c r="AP94" s="117"/>
      <c r="AQ94" s="117"/>
      <c r="AR94" s="117"/>
      <c r="AS94" s="117"/>
      <c r="AT94" s="117"/>
      <c r="AU94" s="117"/>
      <c r="AV94" s="117"/>
      <c r="AW94" s="117">
        <v>0</v>
      </c>
      <c r="AX94" s="117"/>
      <c r="AY94" s="117"/>
      <c r="AZ94" s="117"/>
      <c r="BA94" s="117"/>
      <c r="BB94" s="117"/>
      <c r="BC94" s="117"/>
      <c r="BD94" s="117"/>
      <c r="BE94" s="117">
        <f>AO94+AW94</f>
        <v>5000</v>
      </c>
      <c r="BF94" s="117"/>
      <c r="BG94" s="117"/>
      <c r="BH94" s="117"/>
      <c r="BI94" s="117"/>
      <c r="BJ94" s="117"/>
      <c r="BK94" s="117"/>
      <c r="BL94" s="117"/>
    </row>
    <row r="95" spans="1:79" ht="14.25" customHeight="1" x14ac:dyDescent="0.2">
      <c r="A95" s="118">
        <v>4</v>
      </c>
      <c r="B95" s="118"/>
      <c r="C95" s="118"/>
      <c r="D95" s="118"/>
      <c r="E95" s="118"/>
      <c r="F95" s="118"/>
      <c r="G95" s="129" t="s">
        <v>50</v>
      </c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1"/>
      <c r="Z95" s="122"/>
      <c r="AA95" s="122"/>
      <c r="AB95" s="122"/>
      <c r="AC95" s="122"/>
      <c r="AD95" s="122"/>
      <c r="AE95" s="129"/>
      <c r="AF95" s="130"/>
      <c r="AG95" s="130"/>
      <c r="AH95" s="130"/>
      <c r="AI95" s="130"/>
      <c r="AJ95" s="130"/>
      <c r="AK95" s="130"/>
      <c r="AL95" s="130"/>
      <c r="AM95" s="130"/>
      <c r="AN95" s="131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</row>
    <row r="96" spans="1:79" ht="25.5" customHeight="1" x14ac:dyDescent="0.2">
      <c r="A96" s="70"/>
      <c r="B96" s="70"/>
      <c r="C96" s="70"/>
      <c r="D96" s="70"/>
      <c r="E96" s="70"/>
      <c r="F96" s="70"/>
      <c r="G96" s="132" t="s">
        <v>99</v>
      </c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4"/>
      <c r="Z96" s="95" t="s">
        <v>71</v>
      </c>
      <c r="AA96" s="95"/>
      <c r="AB96" s="95"/>
      <c r="AC96" s="95"/>
      <c r="AD96" s="95"/>
      <c r="AE96" s="135" t="s">
        <v>49</v>
      </c>
      <c r="AF96" s="136"/>
      <c r="AG96" s="136"/>
      <c r="AH96" s="136"/>
      <c r="AI96" s="136"/>
      <c r="AJ96" s="136"/>
      <c r="AK96" s="136"/>
      <c r="AL96" s="136"/>
      <c r="AM96" s="136"/>
      <c r="AN96" s="137"/>
      <c r="AO96" s="138">
        <v>100</v>
      </c>
      <c r="AP96" s="138"/>
      <c r="AQ96" s="138"/>
      <c r="AR96" s="138"/>
      <c r="AS96" s="138"/>
      <c r="AT96" s="138"/>
      <c r="AU96" s="138"/>
      <c r="AV96" s="138"/>
      <c r="AW96" s="138">
        <v>0</v>
      </c>
      <c r="AX96" s="138"/>
      <c r="AY96" s="138"/>
      <c r="AZ96" s="138"/>
      <c r="BA96" s="138"/>
      <c r="BB96" s="138"/>
      <c r="BC96" s="138"/>
      <c r="BD96" s="138"/>
      <c r="BE96" s="138">
        <f>AO96+AW96</f>
        <v>100</v>
      </c>
      <c r="BF96" s="138"/>
      <c r="BG96" s="138"/>
      <c r="BH96" s="138"/>
      <c r="BI96" s="138"/>
      <c r="BJ96" s="138"/>
      <c r="BK96" s="138"/>
      <c r="BL96" s="138"/>
    </row>
    <row r="97" spans="1:64" ht="25.5" hidden="1" customHeight="1" x14ac:dyDescent="0.2">
      <c r="A97" s="21"/>
      <c r="B97" s="21"/>
      <c r="C97" s="21"/>
      <c r="D97" s="21"/>
      <c r="E97" s="21"/>
      <c r="F97" s="21"/>
      <c r="G97" s="22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5"/>
      <c r="AL97" s="25"/>
      <c r="AM97" s="25"/>
      <c r="AN97" s="25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ht="25.5" hidden="1" customHeight="1" x14ac:dyDescent="0.2">
      <c r="A98" s="21"/>
      <c r="B98" s="21"/>
      <c r="C98" s="21"/>
      <c r="D98" s="21"/>
      <c r="E98" s="21"/>
      <c r="F98" s="21"/>
      <c r="G98" s="22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5"/>
      <c r="AL98" s="25"/>
      <c r="AM98" s="25"/>
      <c r="AN98" s="25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ht="25.5" hidden="1" customHeight="1" x14ac:dyDescent="0.2">
      <c r="A99" s="21"/>
      <c r="B99" s="21"/>
      <c r="C99" s="21"/>
      <c r="D99" s="21"/>
      <c r="E99" s="21"/>
      <c r="F99" s="21"/>
      <c r="G99" s="22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5"/>
      <c r="AL99" s="25"/>
      <c r="AM99" s="25"/>
      <c r="AN99" s="25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ht="25.5" hidden="1" customHeight="1" x14ac:dyDescent="0.2">
      <c r="A100" s="21"/>
      <c r="B100" s="21"/>
      <c r="C100" s="21"/>
      <c r="D100" s="21"/>
      <c r="E100" s="21"/>
      <c r="F100" s="21"/>
      <c r="G100" s="22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5"/>
      <c r="AL100" s="25"/>
      <c r="AM100" s="25"/>
      <c r="AN100" s="25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ht="25.5" hidden="1" customHeight="1" x14ac:dyDescent="0.2">
      <c r="A101" s="21"/>
      <c r="B101" s="21"/>
      <c r="C101" s="21"/>
      <c r="D101" s="21"/>
      <c r="E101" s="21"/>
      <c r="F101" s="21"/>
      <c r="G101" s="22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5"/>
      <c r="AL101" s="25"/>
      <c r="AM101" s="25"/>
      <c r="AN101" s="25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ht="25.5" hidden="1" customHeight="1" x14ac:dyDescent="0.2">
      <c r="A102" s="21"/>
      <c r="B102" s="21"/>
      <c r="C102" s="21"/>
      <c r="D102" s="21"/>
      <c r="E102" s="21"/>
      <c r="F102" s="21"/>
      <c r="G102" s="22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5"/>
      <c r="AL102" s="25"/>
      <c r="AM102" s="25"/>
      <c r="AN102" s="25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ht="25.5" hidden="1" customHeight="1" x14ac:dyDescent="0.2">
      <c r="A103" s="21"/>
      <c r="B103" s="21"/>
      <c r="C103" s="21"/>
      <c r="D103" s="21"/>
      <c r="E103" s="21"/>
      <c r="F103" s="21"/>
      <c r="G103" s="22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5"/>
      <c r="AL103" s="25"/>
      <c r="AM103" s="25"/>
      <c r="AN103" s="25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ht="25.5" hidden="1" customHeight="1" x14ac:dyDescent="0.2">
      <c r="A104" s="21"/>
      <c r="B104" s="21"/>
      <c r="C104" s="21"/>
      <c r="D104" s="21"/>
      <c r="E104" s="21"/>
      <c r="F104" s="21"/>
      <c r="G104" s="22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5"/>
      <c r="AL104" s="25"/>
      <c r="AM104" s="25"/>
      <c r="AN104" s="25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</row>
    <row r="106" spans="1:64" hidden="1" x14ac:dyDescent="0.2"/>
    <row r="107" spans="1:64" ht="45.75" customHeight="1" x14ac:dyDescent="0.25">
      <c r="A107" s="139" t="s">
        <v>76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6"/>
      <c r="AO107" s="145" t="s">
        <v>110</v>
      </c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</row>
    <row r="108" spans="1:64" x14ac:dyDescent="0.2">
      <c r="W108" s="143" t="s">
        <v>9</v>
      </c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O108" s="143" t="s">
        <v>77</v>
      </c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</row>
    <row r="109" spans="1:64" ht="15.75" customHeight="1" x14ac:dyDescent="0.2">
      <c r="A109" s="53" t="s">
        <v>7</v>
      </c>
      <c r="B109" s="53"/>
      <c r="C109" s="53"/>
      <c r="D109" s="53"/>
      <c r="E109" s="53"/>
      <c r="F109" s="53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64" ht="15.75" customHeight="1" x14ac:dyDescent="0.2">
      <c r="A110" s="139" t="s">
        <v>79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</row>
    <row r="112" spans="1:64" ht="34.5" customHeight="1" x14ac:dyDescent="0.2">
      <c r="A112" s="139" t="s">
        <v>57</v>
      </c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6"/>
      <c r="AO112" s="141" t="s">
        <v>78</v>
      </c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</row>
    <row r="113" spans="1:59" x14ac:dyDescent="0.2">
      <c r="W113" s="143" t="s">
        <v>9</v>
      </c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O113" s="143" t="s">
        <v>77</v>
      </c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</row>
    <row r="114" spans="1:59" ht="15.75" x14ac:dyDescent="0.25">
      <c r="A114" s="15" t="s">
        <v>80</v>
      </c>
    </row>
    <row r="115" spans="1:59" ht="15.75" x14ac:dyDescent="0.25">
      <c r="A115" s="16" t="s">
        <v>113</v>
      </c>
    </row>
    <row r="117" spans="1:59" ht="14.25" x14ac:dyDescent="0.2">
      <c r="A117" s="17" t="s">
        <v>81</v>
      </c>
    </row>
  </sheetData>
  <mergeCells count="377">
    <mergeCell ref="A109:F109"/>
    <mergeCell ref="A110:V110"/>
    <mergeCell ref="A112:V112"/>
    <mergeCell ref="W112:AM112"/>
    <mergeCell ref="AO112:BG112"/>
    <mergeCell ref="W113:AM113"/>
    <mergeCell ref="AO113:BG113"/>
    <mergeCell ref="BE96:BL96"/>
    <mergeCell ref="A107:V107"/>
    <mergeCell ref="W107:AM107"/>
    <mergeCell ref="AO107:BG107"/>
    <mergeCell ref="W108:AM108"/>
    <mergeCell ref="AO108:BG108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X60"/>
    <mergeCell ref="Y60:AF60"/>
    <mergeCell ref="AG60:AN60"/>
    <mergeCell ref="AO60:AV60"/>
    <mergeCell ref="A61:C61"/>
    <mergeCell ref="D61:X61"/>
    <mergeCell ref="Y61:AF61"/>
    <mergeCell ref="AG61:AN61"/>
    <mergeCell ref="AO61:AV61"/>
    <mergeCell ref="A58:C58"/>
    <mergeCell ref="D58:X58"/>
    <mergeCell ref="Y58:AF58"/>
    <mergeCell ref="AG58:AN58"/>
    <mergeCell ref="AO58:AV58"/>
    <mergeCell ref="Y59:AF59"/>
    <mergeCell ref="AG59:AN59"/>
    <mergeCell ref="AO59:AV59"/>
    <mergeCell ref="A54:BL54"/>
    <mergeCell ref="A55:AV55"/>
    <mergeCell ref="A56:C57"/>
    <mergeCell ref="D56:X57"/>
    <mergeCell ref="Y56:AF57"/>
    <mergeCell ref="AG56:AN57"/>
    <mergeCell ref="AO56:AV57"/>
    <mergeCell ref="A52:C52"/>
    <mergeCell ref="D52:AB52"/>
    <mergeCell ref="AC52:AJ52"/>
    <mergeCell ref="AK52:AR52"/>
    <mergeCell ref="AS52:AZ52"/>
    <mergeCell ref="BA52:BH52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BA50:BH50"/>
    <mergeCell ref="A49:C49"/>
    <mergeCell ref="D49:AB49"/>
    <mergeCell ref="AC49:AJ49"/>
    <mergeCell ref="AK49:AR49"/>
    <mergeCell ref="AS49:AZ49"/>
    <mergeCell ref="BA49:BH49"/>
    <mergeCell ref="A48:C48"/>
    <mergeCell ref="D48:AB48"/>
    <mergeCell ref="AC48:AJ48"/>
    <mergeCell ref="AK48:AR48"/>
    <mergeCell ref="AS48:AZ48"/>
    <mergeCell ref="BA48:BH48"/>
    <mergeCell ref="A47:C47"/>
    <mergeCell ref="D47:AB47"/>
    <mergeCell ref="AC47:AJ47"/>
    <mergeCell ref="AK47:AR47"/>
    <mergeCell ref="AS47:AZ47"/>
    <mergeCell ref="BA47:BH47"/>
    <mergeCell ref="A45:C46"/>
    <mergeCell ref="D45:AB46"/>
    <mergeCell ref="AC45:AJ46"/>
    <mergeCell ref="AK45:AR46"/>
    <mergeCell ref="AS45:AZ46"/>
    <mergeCell ref="BA45:BH46"/>
    <mergeCell ref="A40:F40"/>
    <mergeCell ref="G40:BL40"/>
    <mergeCell ref="A41:F41"/>
    <mergeCell ref="G41:BL41"/>
    <mergeCell ref="A43:BL43"/>
    <mergeCell ref="A44:AZ44"/>
    <mergeCell ref="A36:BL36"/>
    <mergeCell ref="A37:F37"/>
    <mergeCell ref="G37:BL37"/>
    <mergeCell ref="A38:F38"/>
    <mergeCell ref="G38:BL38"/>
    <mergeCell ref="A39:F39"/>
    <mergeCell ref="G39:BL39"/>
    <mergeCell ref="A31:C31"/>
    <mergeCell ref="D31:BL31"/>
    <mergeCell ref="A32:C32"/>
    <mergeCell ref="D32:BL32"/>
    <mergeCell ref="A34:K34"/>
    <mergeCell ref="L34:BL34"/>
    <mergeCell ref="A26:H26"/>
    <mergeCell ref="I26:S26"/>
    <mergeCell ref="T26:W26"/>
    <mergeCell ref="A28:BL28"/>
    <mergeCell ref="A29:BL29"/>
    <mergeCell ref="A30:BL30"/>
    <mergeCell ref="D23:J23"/>
    <mergeCell ref="L23:S23"/>
    <mergeCell ref="U23:AB23"/>
    <mergeCell ref="AD23:BA23"/>
    <mergeCell ref="BC23:BL23"/>
    <mergeCell ref="A25:T25"/>
    <mergeCell ref="U25:AD25"/>
    <mergeCell ref="AE25:AR25"/>
    <mergeCell ref="AS25:BC25"/>
    <mergeCell ref="BD25:BL25"/>
    <mergeCell ref="A22:B22"/>
    <mergeCell ref="D22:J22"/>
    <mergeCell ref="L22:S22"/>
    <mergeCell ref="U22:AB22"/>
    <mergeCell ref="AD22:BA22"/>
    <mergeCell ref="BC22:BL22"/>
    <mergeCell ref="A19:B19"/>
    <mergeCell ref="D19:J19"/>
    <mergeCell ref="L19:AU19"/>
    <mergeCell ref="BC19:BL19"/>
    <mergeCell ref="D20:J20"/>
    <mergeCell ref="L20:AU20"/>
    <mergeCell ref="BC20:BL20"/>
    <mergeCell ref="D17:J17"/>
    <mergeCell ref="L17:AU17"/>
    <mergeCell ref="BC17:BL17"/>
    <mergeCell ref="AO8:BF8"/>
    <mergeCell ref="AO9:BF9"/>
    <mergeCell ref="AO10:BF10"/>
    <mergeCell ref="A13:BL13"/>
    <mergeCell ref="A14:BL14"/>
    <mergeCell ref="AO7:BL7"/>
    <mergeCell ref="AO1:BL1"/>
    <mergeCell ref="AO2:BL2"/>
    <mergeCell ref="AO3:BL3"/>
    <mergeCell ref="AO4:BL4"/>
    <mergeCell ref="AO5:BL5"/>
    <mergeCell ref="AO6:BF6"/>
    <mergeCell ref="A16:B16"/>
    <mergeCell ref="D16:J16"/>
    <mergeCell ref="L16:AU16"/>
    <mergeCell ref="BC16:BL16"/>
  </mergeCells>
  <conditionalFormatting sqref="G68:L68 G77:L77">
    <cfRule type="cellIs" dxfId="6" priority="12" stopIfTrue="1" operator="equal">
      <formula>$G66</formula>
    </cfRule>
  </conditionalFormatting>
  <conditionalFormatting sqref="D49:D50">
    <cfRule type="cellIs" dxfId="5" priority="13" stopIfTrue="1" operator="equal">
      <formula>$D48</formula>
    </cfRule>
  </conditionalFormatting>
  <conditionalFormatting sqref="G67 G69:G76 G79 G82 G85 G90:G95">
    <cfRule type="cellIs" dxfId="4" priority="11" stopIfTrue="1" operator="equal">
      <formula>$G66</formula>
    </cfRule>
  </conditionalFormatting>
  <conditionalFormatting sqref="G78">
    <cfRule type="cellIs" dxfId="3" priority="10" stopIfTrue="1" operator="equal">
      <formula>$G69</formula>
    </cfRule>
  </conditionalFormatting>
  <conditionalFormatting sqref="G81 G87 G84">
    <cfRule type="cellIs" dxfId="2" priority="9" stopIfTrue="1" operator="equal">
      <formula>#REF!</formula>
    </cfRule>
  </conditionalFormatting>
  <conditionalFormatting sqref="D52">
    <cfRule type="cellIs" dxfId="1" priority="14" stopIfTrue="1" operator="equal">
      <formula>$D50</formula>
    </cfRule>
  </conditionalFormatting>
  <conditionalFormatting sqref="D51 G80 G83 G86 G89:L89 G96:G104 G88">
    <cfRule type="cellIs" dxfId="0" priority="7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КПК1217530</vt:lpstr>
      <vt:lpstr>КПК1217530!Область_печати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2020-10-21T06:22:48Z</cp:lastPrinted>
  <dcterms:created xsi:type="dcterms:W3CDTF">2016-08-15T09:54:21Z</dcterms:created>
  <dcterms:modified xsi:type="dcterms:W3CDTF">2020-10-22T13:34:02Z</dcterms:modified>
</cp:coreProperties>
</file>