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 " sheetId="14" r:id="rId1"/>
  </sheets>
  <calcPr calcId="114210"/>
</workbook>
</file>

<file path=xl/calcChain.xml><?xml version="1.0" encoding="utf-8"?>
<calcChain xmlns="http://schemas.openxmlformats.org/spreadsheetml/2006/main">
  <c r="M105" i="14" l="1"/>
  <c r="M104" i="14"/>
  <c r="M103" i="14"/>
  <c r="M101" i="14"/>
  <c r="M100" i="14"/>
  <c r="M99" i="14"/>
  <c r="M98" i="14"/>
  <c r="M97" i="14"/>
  <c r="M95" i="14"/>
  <c r="M94" i="14"/>
  <c r="M93" i="14"/>
  <c r="M92" i="14"/>
  <c r="M91" i="14"/>
  <c r="M89" i="14"/>
  <c r="M88" i="14"/>
  <c r="I87" i="14"/>
  <c r="K87" i="14"/>
  <c r="M87" i="14"/>
  <c r="M86" i="14"/>
  <c r="M85" i="14"/>
  <c r="M84" i="14"/>
  <c r="M83" i="14"/>
  <c r="M82" i="14"/>
  <c r="M81" i="14"/>
  <c r="M80" i="14"/>
  <c r="M79" i="14"/>
  <c r="I78" i="14"/>
  <c r="M78" i="14"/>
  <c r="M77" i="14"/>
  <c r="M76" i="14"/>
  <c r="M75" i="14"/>
  <c r="M74" i="14"/>
  <c r="L66" i="14"/>
  <c r="L68" i="14"/>
  <c r="J68" i="14"/>
  <c r="H68" i="14"/>
  <c r="L57" i="14"/>
  <c r="L58" i="14"/>
  <c r="L59" i="14"/>
  <c r="J59" i="14"/>
  <c r="H59" i="14"/>
</calcChain>
</file>

<file path=xl/sharedStrings.xml><?xml version="1.0" encoding="utf-8"?>
<sst xmlns="http://schemas.openxmlformats.org/spreadsheetml/2006/main" count="198" uniqueCount="130">
  <si>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</si>
  <si>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</si>
  <si>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</si>
  <si>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</si>
  <si>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</si>
  <si>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</si>
  <si>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</si>
  <si>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</si>
  <si>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</si>
  <si>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</si>
  <si>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</si>
  <si>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</si>
  <si>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</si>
  <si>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</si>
  <si>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</si>
  <si>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</si>
  <si>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</si>
  <si>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</si>
  <si>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</si>
  <si>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</si>
  <si>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</si>
  <si>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</si>
  <si>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</si>
  <si>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</si>
  <si>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</si>
  <si>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</si>
  <si>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</si>
  <si>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</si>
  <si>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</si>
  <si>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</si>
  <si>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</si>
  <si>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</si>
  <si>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</si>
  <si>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</si>
  <si>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</si>
  <si>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</si>
  <si>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</si>
  <si>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</si>
  <si>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</si>
  <si>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</si>
  <si>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</si>
  <si>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</si>
  <si>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</si>
  <si>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</si>
  <si>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</si>
  <si>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</si>
  <si>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</si>
  <si>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</si>
  <si>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</si>
  <si>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</si>
  <si>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</si>
  <si>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</si>
  <si>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</si>
  <si>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</si>
  <si>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</si>
  <si>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</si>
  <si>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</si>
  <si>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</si>
  <si>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</si>
  <si>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</si>
  <si>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</si>
  <si>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</si>
  <si>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Кількість  навчальних закладів (за ступенями)</t>
  </si>
  <si>
    <t>Іст.</t>
  </si>
  <si>
    <t>гімназії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</si>
  <si>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</si>
  <si>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</si>
  <si>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</si>
  <si>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</si>
  <si>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</si>
  <si>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</si>
  <si>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</si>
  <si>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</si>
  <si>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</si>
  <si>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</si>
  <si>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</si>
  <si>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</si>
  <si>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</si>
  <si>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</si>
  <si>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</si>
  <si>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</si>
  <si>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</si>
  <si>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</si>
  <si>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</si>
  <si>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</si>
  <si>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</si>
  <si>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</si>
  <si>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</si>
  <si>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</si>
  <si>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</si>
  <si>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</si>
  <si>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>"            "</t>
  </si>
  <si>
    <t>М.П.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</si>
  <si>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</si>
  <si>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</si>
  <si>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</si>
  <si>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>Наказ/ розпорядчий документ</t>
  </si>
  <si>
    <t>18.02.2020р.</t>
  </si>
  <si>
    <t xml:space="preserve"> № 48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</si>
  <si>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</si>
  <si>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</si>
  <si>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</si>
  <si>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</si>
  <si>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</si>
  <si>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</si>
  <si>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1020</t>
  </si>
  <si>
    <t>Надання  загальної середньої освіти закладами загальної середньої освіти  (у тому числі з дошкільними підрозділами (відділеннями, групами))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</si>
  <si>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</si>
  <si>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</si>
  <si>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</si>
  <si>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</si>
  <si>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</si>
  <si>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363 250 230,00 гривень, </t>
  </si>
  <si>
    <t>у тому числі загального фонду 355 345 700,00 гривень та спеціального фонду 7 904 530,00гривень.</t>
  </si>
  <si>
    <t>рішення XLІІ сесії Ужгородської міської ради VII скликання №1800 від 12.12.2019 «Про бюджет міста Ужгород на 2020рік»</t>
  </si>
  <si>
    <t xml:space="preserve"> наказ Мінфіну від 14.02.2011   №96 зі змінами, "Програма відпочинку та оздоровлення дітей 2020-2022р." затвер. рішенням   XLІ сесії Ужгородської міської ради VII скликання №1727 від 14.11.2019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</si>
  <si>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 зі змінами.</t>
  </si>
  <si>
    <t>Рішення  XLІV сесії Ужгородської міської ради VII скликання №1894 від 13.02.2020 «Про зміни до бюджету міста Ужгород на 2020рік»</t>
  </si>
  <si>
    <t>"Програма відпочинку та оздоровлення дітей 2020-2022р."</t>
  </si>
  <si>
    <t>Результативні показники бюджетної програми</t>
  </si>
  <si>
    <t>І - ІІІст.</t>
  </si>
  <si>
    <t>Обсяг видатків на проведення додаткових корекційних занять та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</si>
  <si>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проведення додаткових корекційних занять придбання обладнення та предметів довгострокового користування для дітей з особливими потребами</t>
  </si>
  <si>
    <t>Середній  розмір отриманих коштів установами на проведення додаткових корекційних занять  придбання обладнення та предметів довгострокового користування для дітей з особливими потребами</t>
  </si>
  <si>
    <t xml:space="preserve">Забезпеченість проведенням додаткових корекційних занять та основними засобами  дітей з особливими освітніми потребами в закладах освіти </t>
  </si>
  <si>
    <t>Н.МУХОМЕДЬЯНОВА</t>
  </si>
  <si>
    <t xml:space="preserve">Директор  департаменту фінансів та бюджетної політики </t>
  </si>
  <si>
    <t>Л.ГАХ</t>
  </si>
  <si>
    <t>лютого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</si>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</sst>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/>
    <xf numFmtId="0" fontId="2" fillId="0" borderId="0" xfId="0" applyFont="1" applyBorder="1" applyAlignment="1">
      <alignment vertical="top"/>
    </xf>
    <xf numFmtId="49" fontId="10" fillId="0" borderId="5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/>
    </xf>
    <xf numFmtId="0" fontId="4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6" xfId="0" applyFont="1" applyBorder="1" applyAlignment="1">
      <alignment horizontal="center" wrapText="1"/>
    </xf>
    <xf numFmtId="49" fontId="10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5"/>
  <sheetViews>
    <sheetView tabSelected="1" zoomScaleNormal="100" workbookViewId="0"/>
  </sheetViews>
  <sheetFormatPr defaultRowHeight="15" x14ac:dyDescent="0.25"/>
  <cols>
    <col min="1" max="1" width="6.7109375" customWidth="1"/>
    <col min="4" max="4" width="8" customWidth="1"/>
    <col min="5" max="5" width="21" customWidth="1"/>
    <col min="6" max="6" width="6" customWidth="1"/>
    <col min="7" max="7" width="17.140625" customWidth="1"/>
    <col min="8" max="8" width="7.140625" customWidth="1"/>
    <col min="10" max="10" width="18.7109375" customWidth="1"/>
    <col min="11" max="11" width="14.42578125" customWidth="1"/>
    <col min="12" max="12" width="5.140625" customWidth="1"/>
    <col min="13" max="13" width="13.5703125" customWidth="1"/>
  </cols>
  <sheetData>
    <row r="1" spans="1:14" ht="15.75" x14ac:dyDescent="0.25">
      <c r="A1" s="5"/>
      <c r="B1" s="5"/>
      <c r="C1" s="5"/>
      <c r="D1" s="5"/>
      <c r="E1" s="5"/>
      <c r="F1" s="5"/>
      <c r="G1" s="1" t="s">
        <v>0</v>
      </c>
      <c r="H1" s="5"/>
      <c r="I1" s="5"/>
      <c r="J1" s="5"/>
      <c r="K1" s="5"/>
      <c r="L1" s="5"/>
      <c r="M1" s="5"/>
      <c r="N1" s="5"/>
    </row>
    <row r="2" spans="1:14" ht="15.75" x14ac:dyDescent="0.25">
      <c r="A2" s="5"/>
      <c r="B2" s="5"/>
      <c r="C2" s="5"/>
      <c r="D2" s="5"/>
      <c r="E2" s="5"/>
      <c r="F2" s="5"/>
      <c r="G2" s="1" t="s">
        <v>1</v>
      </c>
      <c r="H2" s="5"/>
      <c r="I2" s="5"/>
      <c r="J2" s="5"/>
      <c r="K2" s="5"/>
      <c r="L2" s="5"/>
      <c r="M2" s="5"/>
      <c r="N2" s="5"/>
    </row>
    <row r="3" spans="1:14" ht="15.75" x14ac:dyDescent="0.25">
      <c r="A3" s="5"/>
      <c r="B3" s="5"/>
      <c r="C3" s="5"/>
      <c r="D3" s="5"/>
      <c r="E3" s="5"/>
      <c r="F3" s="5"/>
      <c r="G3" s="1" t="s">
        <v>2</v>
      </c>
      <c r="H3" s="5"/>
      <c r="I3" s="5"/>
      <c r="J3" s="5"/>
      <c r="K3" s="5"/>
      <c r="L3" s="5"/>
      <c r="M3" s="5"/>
      <c r="N3" s="5"/>
    </row>
    <row r="4" spans="1:14" ht="15.75" x14ac:dyDescent="0.25">
      <c r="A4" s="5"/>
      <c r="B4" s="5"/>
      <c r="C4" s="5"/>
      <c r="D4" s="5"/>
      <c r="E4" s="5"/>
      <c r="F4" s="5"/>
      <c r="G4" s="1" t="s">
        <v>3</v>
      </c>
      <c r="H4" s="5"/>
      <c r="I4" s="5"/>
      <c r="J4" s="5"/>
      <c r="K4" s="5"/>
      <c r="L4" s="5"/>
      <c r="M4" s="5"/>
      <c r="N4" s="5"/>
    </row>
    <row r="5" spans="1:14" ht="15.75" x14ac:dyDescent="0.25">
      <c r="A5" s="5"/>
      <c r="B5" s="5"/>
      <c r="C5" s="5"/>
      <c r="D5" s="5"/>
      <c r="E5" s="5"/>
      <c r="F5" s="5"/>
      <c r="G5" s="1" t="s">
        <v>4</v>
      </c>
      <c r="H5" s="5"/>
      <c r="I5" s="5"/>
      <c r="J5" s="5"/>
      <c r="K5" s="5"/>
      <c r="L5" s="5"/>
      <c r="M5" s="5"/>
      <c r="N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5"/>
      <c r="B7" s="5"/>
      <c r="C7" s="5"/>
      <c r="D7" s="5"/>
      <c r="E7" s="5"/>
      <c r="F7" s="5"/>
      <c r="G7" s="5"/>
      <c r="H7" s="5"/>
      <c r="I7" s="2" t="s">
        <v>0</v>
      </c>
      <c r="J7" s="5"/>
      <c r="K7" s="5"/>
      <c r="L7" s="5"/>
      <c r="M7" s="5"/>
      <c r="N7" s="5"/>
    </row>
    <row r="8" spans="1:14" ht="15.75" x14ac:dyDescent="0.25">
      <c r="A8" s="5"/>
      <c r="B8" s="5"/>
      <c r="C8" s="5"/>
      <c r="D8" s="5"/>
      <c r="E8" s="5"/>
      <c r="F8" s="5"/>
      <c r="G8" s="5"/>
      <c r="H8" s="5"/>
      <c r="I8" s="2" t="s">
        <v>96</v>
      </c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39" t="s">
        <v>86</v>
      </c>
      <c r="J9" s="39"/>
      <c r="K9" s="39"/>
      <c r="L9" s="39"/>
      <c r="M9" s="39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72" t="s">
        <v>5</v>
      </c>
      <c r="J10" s="72"/>
      <c r="K10" s="72"/>
      <c r="L10" s="72"/>
      <c r="M10" s="72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39" t="s">
        <v>33</v>
      </c>
      <c r="J11" s="39"/>
      <c r="K11" s="39"/>
      <c r="L11" s="39"/>
      <c r="M11" s="39"/>
      <c r="N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73" t="s">
        <v>6</v>
      </c>
      <c r="J12" s="73"/>
      <c r="K12" s="73"/>
      <c r="L12" s="73"/>
      <c r="M12" s="73"/>
      <c r="N12" s="5"/>
    </row>
    <row r="13" spans="1:14" ht="15.75" x14ac:dyDescent="0.25">
      <c r="A13" s="5"/>
      <c r="B13" s="5"/>
      <c r="C13" s="5"/>
      <c r="D13" s="5"/>
      <c r="E13" s="5"/>
      <c r="F13" s="5"/>
      <c r="G13" s="5"/>
      <c r="H13" s="5"/>
      <c r="I13" s="69" t="s">
        <v>97</v>
      </c>
      <c r="J13" s="69"/>
      <c r="K13" s="69"/>
      <c r="L13" s="70" t="s">
        <v>98</v>
      </c>
      <c r="M13" s="70"/>
      <c r="N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25" x14ac:dyDescent="0.3">
      <c r="A15" s="71" t="s">
        <v>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5"/>
    </row>
    <row r="16" spans="1:14" ht="20.25" x14ac:dyDescent="0.3">
      <c r="A16" s="71" t="s">
        <v>99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5"/>
    </row>
    <row r="17" spans="1:4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48" ht="18.75" x14ac:dyDescent="0.3">
      <c r="A18" s="5">
        <v>1</v>
      </c>
      <c r="B18" s="57" t="s">
        <v>87</v>
      </c>
      <c r="C18" s="57"/>
      <c r="D18" s="5"/>
      <c r="E18" s="56" t="s">
        <v>34</v>
      </c>
      <c r="F18" s="56"/>
      <c r="G18" s="56"/>
      <c r="H18" s="56"/>
      <c r="I18" s="56"/>
      <c r="J18" s="56"/>
      <c r="K18" s="20"/>
      <c r="L18" s="57" t="s">
        <v>100</v>
      </c>
      <c r="M18" s="57"/>
      <c r="N18" s="21"/>
    </row>
    <row r="19" spans="1:48" ht="48" customHeight="1" x14ac:dyDescent="0.25">
      <c r="A19" s="5"/>
      <c r="B19" s="77" t="s">
        <v>101</v>
      </c>
      <c r="C19" s="77"/>
      <c r="D19" s="5"/>
      <c r="E19" s="55" t="s">
        <v>102</v>
      </c>
      <c r="F19" s="55"/>
      <c r="G19" s="55"/>
      <c r="H19" s="55"/>
      <c r="I19" s="55"/>
      <c r="J19" s="55"/>
      <c r="K19" s="22"/>
      <c r="L19" s="52" t="s">
        <v>103</v>
      </c>
      <c r="M19" s="52"/>
      <c r="N19" s="21"/>
    </row>
    <row r="20" spans="1:48" ht="18.75" x14ac:dyDescent="0.3">
      <c r="A20" s="5">
        <v>2</v>
      </c>
      <c r="B20" s="57" t="s">
        <v>88</v>
      </c>
      <c r="C20" s="57"/>
      <c r="D20" s="5"/>
      <c r="E20" s="56" t="s">
        <v>34</v>
      </c>
      <c r="F20" s="56"/>
      <c r="G20" s="56"/>
      <c r="H20" s="56"/>
      <c r="I20" s="56"/>
      <c r="J20" s="56"/>
      <c r="K20" s="20"/>
      <c r="L20" s="57" t="s">
        <v>100</v>
      </c>
      <c r="M20" s="57"/>
      <c r="N20" s="21"/>
    </row>
    <row r="21" spans="1:48" ht="56.25" customHeight="1" x14ac:dyDescent="0.25">
      <c r="A21" s="5"/>
      <c r="B21" s="77" t="s">
        <v>101</v>
      </c>
      <c r="C21" s="77"/>
      <c r="D21" s="5"/>
      <c r="E21" s="51" t="s">
        <v>104</v>
      </c>
      <c r="F21" s="51"/>
      <c r="G21" s="51"/>
      <c r="H21" s="51"/>
      <c r="I21" s="51"/>
      <c r="J21" s="51"/>
      <c r="K21" s="21"/>
      <c r="L21" s="52" t="s">
        <v>103</v>
      </c>
      <c r="M21" s="52"/>
      <c r="N21" s="21"/>
    </row>
    <row r="22" spans="1:48" ht="83.25" customHeight="1" x14ac:dyDescent="0.3">
      <c r="A22" s="5">
        <v>3</v>
      </c>
      <c r="B22" s="78" t="s">
        <v>56</v>
      </c>
      <c r="C22" s="78"/>
      <c r="D22" s="24"/>
      <c r="E22" s="23" t="s">
        <v>105</v>
      </c>
      <c r="F22" s="25"/>
      <c r="G22" s="23" t="s">
        <v>57</v>
      </c>
      <c r="H22" s="25"/>
      <c r="I22" s="53" t="s">
        <v>106</v>
      </c>
      <c r="J22" s="53"/>
      <c r="K22" s="53"/>
      <c r="L22" s="26"/>
      <c r="M22" s="23" t="s">
        <v>107</v>
      </c>
      <c r="N22" s="27"/>
    </row>
    <row r="23" spans="1:48" ht="71.25" customHeight="1" x14ac:dyDescent="0.25">
      <c r="A23" s="5"/>
      <c r="B23" s="74" t="s">
        <v>101</v>
      </c>
      <c r="C23" s="74"/>
      <c r="D23" s="28"/>
      <c r="E23" s="29" t="s">
        <v>108</v>
      </c>
      <c r="F23" s="28"/>
      <c r="G23" s="30" t="s">
        <v>109</v>
      </c>
      <c r="H23" s="28"/>
      <c r="I23" s="54" t="s">
        <v>110</v>
      </c>
      <c r="J23" s="54"/>
      <c r="K23" s="54"/>
      <c r="L23" s="28"/>
      <c r="M23" s="31" t="s">
        <v>111</v>
      </c>
      <c r="N23" s="5"/>
    </row>
    <row r="24" spans="1:4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48" ht="15.75" customHeight="1" x14ac:dyDescent="0.25">
      <c r="A25" s="3" t="s">
        <v>8</v>
      </c>
      <c r="B25" s="75" t="s">
        <v>112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5"/>
    </row>
    <row r="26" spans="1:48" ht="18.75" customHeight="1" x14ac:dyDescent="0.25">
      <c r="A26" s="5"/>
      <c r="B26" s="2" t="s">
        <v>113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4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48" ht="15.75" x14ac:dyDescent="0.25">
      <c r="A28" s="4" t="s">
        <v>10</v>
      </c>
      <c r="B28" s="70" t="s">
        <v>9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5"/>
    </row>
    <row r="29" spans="1:48" x14ac:dyDescent="0.25">
      <c r="A29" s="5"/>
      <c r="B29" s="11" t="s">
        <v>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</row>
    <row r="30" spans="1:48" x14ac:dyDescent="0.25">
      <c r="A30" s="5"/>
      <c r="B30" s="11" t="s">
        <v>36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x14ac:dyDescent="0.25">
      <c r="A31" s="5"/>
      <c r="B31" s="11" t="s">
        <v>37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x14ac:dyDescent="0.25">
      <c r="A32" s="5"/>
      <c r="B32" s="11" t="s">
        <v>114</v>
      </c>
      <c r="C32" s="32"/>
      <c r="D32" s="32"/>
      <c r="E32" s="32"/>
      <c r="F32" s="32"/>
      <c r="G32" s="32"/>
      <c r="H32" s="33"/>
      <c r="I32" s="33"/>
      <c r="J32" s="33"/>
      <c r="K32" s="33"/>
      <c r="L32" s="33"/>
      <c r="M32" s="33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8" x14ac:dyDescent="0.25">
      <c r="A33" s="5"/>
      <c r="B33" s="76" t="s">
        <v>39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</row>
    <row r="34" spans="1:48" x14ac:dyDescent="0.25">
      <c r="A34" s="5"/>
      <c r="B34" s="76" t="s">
        <v>38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</row>
    <row r="35" spans="1:48" x14ac:dyDescent="0.25">
      <c r="A35" s="5"/>
      <c r="B35" s="76" t="s">
        <v>40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8" ht="30" customHeight="1" x14ac:dyDescent="0.25">
      <c r="A36" s="5"/>
      <c r="B36" s="76" t="s">
        <v>115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8" x14ac:dyDescent="0.25">
      <c r="A37" s="5"/>
      <c r="B37" s="11" t="s">
        <v>89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ht="31.5" customHeight="1" x14ac:dyDescent="0.25">
      <c r="A38" s="5"/>
      <c r="B38" s="76" t="s">
        <v>116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8" ht="18.75" customHeight="1" x14ac:dyDescent="0.25">
      <c r="A39" s="5"/>
      <c r="B39" s="76" t="s">
        <v>117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48" ht="15.75" x14ac:dyDescent="0.25">
      <c r="A41" s="6" t="s">
        <v>12</v>
      </c>
      <c r="B41" s="2" t="s">
        <v>11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4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48" x14ac:dyDescent="0.25">
      <c r="A43" s="5"/>
      <c r="B43" s="18" t="s">
        <v>18</v>
      </c>
      <c r="C43" s="36" t="s">
        <v>13</v>
      </c>
      <c r="D43" s="50"/>
      <c r="E43" s="50"/>
      <c r="F43" s="50"/>
      <c r="G43" s="50"/>
      <c r="H43" s="50"/>
      <c r="I43" s="50"/>
      <c r="J43" s="50"/>
      <c r="K43" s="50"/>
      <c r="L43" s="50"/>
      <c r="M43" s="37"/>
      <c r="N43" s="5"/>
    </row>
    <row r="44" spans="1:48" ht="26.25" customHeight="1" x14ac:dyDescent="0.25">
      <c r="A44" s="5"/>
      <c r="B44" s="19">
        <v>1</v>
      </c>
      <c r="C44" s="43" t="s">
        <v>93</v>
      </c>
      <c r="D44" s="60"/>
      <c r="E44" s="60"/>
      <c r="F44" s="60"/>
      <c r="G44" s="60"/>
      <c r="H44" s="60"/>
      <c r="I44" s="60"/>
      <c r="J44" s="60"/>
      <c r="K44" s="60"/>
      <c r="L44" s="60"/>
      <c r="M44" s="44"/>
      <c r="N44" s="5"/>
    </row>
    <row r="45" spans="1:48" ht="28.5" customHeight="1" x14ac:dyDescent="0.25">
      <c r="A45" s="6" t="s">
        <v>14</v>
      </c>
      <c r="B45" s="2" t="s">
        <v>15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48" ht="26.25" customHeight="1" x14ac:dyDescent="0.25">
      <c r="A46" s="5"/>
      <c r="B46" s="79" t="s">
        <v>90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5"/>
    </row>
    <row r="47" spans="1:48" ht="15.75" x14ac:dyDescent="0.25">
      <c r="A47" s="6" t="s">
        <v>16</v>
      </c>
      <c r="B47" s="2" t="s">
        <v>17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48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8" x14ac:dyDescent="0.25">
      <c r="A49" s="5"/>
      <c r="B49" s="18" t="s">
        <v>18</v>
      </c>
      <c r="C49" s="45" t="s">
        <v>19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5"/>
    </row>
    <row r="50" spans="1:18" ht="32.25" customHeight="1" x14ac:dyDescent="0.25">
      <c r="A50" s="5"/>
      <c r="B50" s="18">
        <v>1</v>
      </c>
      <c r="C50" s="43" t="s">
        <v>58</v>
      </c>
      <c r="D50" s="60"/>
      <c r="E50" s="60"/>
      <c r="F50" s="60"/>
      <c r="G50" s="60"/>
      <c r="H50" s="60"/>
      <c r="I50" s="60"/>
      <c r="J50" s="60"/>
      <c r="K50" s="60"/>
      <c r="L50" s="60"/>
      <c r="M50" s="44"/>
      <c r="N50" s="5"/>
    </row>
    <row r="51" spans="1:18" x14ac:dyDescent="0.25">
      <c r="A51" s="5"/>
      <c r="B51" s="18">
        <v>2</v>
      </c>
      <c r="C51" s="40" t="s">
        <v>59</v>
      </c>
      <c r="D51" s="41"/>
      <c r="E51" s="41"/>
      <c r="F51" s="41"/>
      <c r="G51" s="41"/>
      <c r="H51" s="41"/>
      <c r="I51" s="41"/>
      <c r="J51" s="41"/>
      <c r="K51" s="41"/>
      <c r="L51" s="41"/>
      <c r="M51" s="42"/>
      <c r="N51" s="5"/>
    </row>
    <row r="52" spans="1:18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5.75" x14ac:dyDescent="0.25">
      <c r="A53" s="6" t="s">
        <v>20</v>
      </c>
      <c r="B53" s="2" t="s">
        <v>21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8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 t="s">
        <v>25</v>
      </c>
      <c r="N54" s="5"/>
      <c r="R54" s="14"/>
    </row>
    <row r="55" spans="1:18" x14ac:dyDescent="0.25">
      <c r="A55" s="5"/>
      <c r="B55" s="18" t="s">
        <v>18</v>
      </c>
      <c r="C55" s="45" t="s">
        <v>21</v>
      </c>
      <c r="D55" s="45"/>
      <c r="E55" s="45"/>
      <c r="F55" s="45"/>
      <c r="G55" s="45"/>
      <c r="H55" s="45" t="s">
        <v>22</v>
      </c>
      <c r="I55" s="45"/>
      <c r="J55" s="45" t="s">
        <v>23</v>
      </c>
      <c r="K55" s="45"/>
      <c r="L55" s="45" t="s">
        <v>24</v>
      </c>
      <c r="M55" s="45"/>
      <c r="N55" s="5"/>
    </row>
    <row r="56" spans="1:18" x14ac:dyDescent="0.25">
      <c r="A56" s="5"/>
      <c r="B56" s="18">
        <v>1</v>
      </c>
      <c r="C56" s="45">
        <v>2</v>
      </c>
      <c r="D56" s="45"/>
      <c r="E56" s="45"/>
      <c r="F56" s="45"/>
      <c r="G56" s="45"/>
      <c r="H56" s="45">
        <v>3</v>
      </c>
      <c r="I56" s="45"/>
      <c r="J56" s="45">
        <v>4</v>
      </c>
      <c r="K56" s="45"/>
      <c r="L56" s="45">
        <v>5</v>
      </c>
      <c r="M56" s="45"/>
      <c r="N56" s="5"/>
    </row>
    <row r="57" spans="1:18" ht="48" customHeight="1" x14ac:dyDescent="0.25">
      <c r="A57" s="5"/>
      <c r="B57" s="18">
        <v>1</v>
      </c>
      <c r="C57" s="43" t="s">
        <v>61</v>
      </c>
      <c r="D57" s="41"/>
      <c r="E57" s="41"/>
      <c r="F57" s="41"/>
      <c r="G57" s="42"/>
      <c r="H57" s="46">
        <v>354345700</v>
      </c>
      <c r="I57" s="46"/>
      <c r="J57" s="46">
        <v>7904530</v>
      </c>
      <c r="K57" s="46"/>
      <c r="L57" s="46">
        <f>H57+J57</f>
        <v>362250230</v>
      </c>
      <c r="M57" s="45"/>
      <c r="N57" s="5"/>
    </row>
    <row r="58" spans="1:18" ht="31.5" customHeight="1" x14ac:dyDescent="0.25">
      <c r="A58" s="5"/>
      <c r="B58" s="18">
        <v>2</v>
      </c>
      <c r="C58" s="43" t="s">
        <v>60</v>
      </c>
      <c r="D58" s="41"/>
      <c r="E58" s="41"/>
      <c r="F58" s="41"/>
      <c r="G58" s="42"/>
      <c r="H58" s="46">
        <v>1000000</v>
      </c>
      <c r="I58" s="46"/>
      <c r="J58" s="46"/>
      <c r="K58" s="46"/>
      <c r="L58" s="46">
        <f>H58+J58</f>
        <v>1000000</v>
      </c>
      <c r="M58" s="45"/>
      <c r="N58" s="5"/>
    </row>
    <row r="59" spans="1:18" x14ac:dyDescent="0.25">
      <c r="A59" s="5"/>
      <c r="B59" s="36" t="s">
        <v>24</v>
      </c>
      <c r="C59" s="50"/>
      <c r="D59" s="50"/>
      <c r="E59" s="50"/>
      <c r="F59" s="50"/>
      <c r="G59" s="37"/>
      <c r="H59" s="46">
        <f>H57+H58</f>
        <v>355345700</v>
      </c>
      <c r="I59" s="45"/>
      <c r="J59" s="46">
        <f>J57+J58</f>
        <v>7904530</v>
      </c>
      <c r="K59" s="45"/>
      <c r="L59" s="46">
        <f>L57+L58</f>
        <v>363250230</v>
      </c>
      <c r="M59" s="45"/>
      <c r="N59" s="5"/>
    </row>
    <row r="60" spans="1:18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8" ht="15.75" x14ac:dyDescent="0.25">
      <c r="A61" s="6" t="s">
        <v>26</v>
      </c>
      <c r="B61" s="2" t="s">
        <v>27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8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 t="s">
        <v>25</v>
      </c>
      <c r="N63" s="5"/>
    </row>
    <row r="64" spans="1:18" x14ac:dyDescent="0.25">
      <c r="A64" s="5"/>
      <c r="B64" s="18" t="s">
        <v>18</v>
      </c>
      <c r="C64" s="45" t="s">
        <v>28</v>
      </c>
      <c r="D64" s="45"/>
      <c r="E64" s="45"/>
      <c r="F64" s="45"/>
      <c r="G64" s="45"/>
      <c r="H64" s="45" t="s">
        <v>22</v>
      </c>
      <c r="I64" s="45"/>
      <c r="J64" s="45" t="s">
        <v>23</v>
      </c>
      <c r="K64" s="45"/>
      <c r="L64" s="45" t="s">
        <v>24</v>
      </c>
      <c r="M64" s="45"/>
      <c r="N64" s="5"/>
    </row>
    <row r="65" spans="1:14" x14ac:dyDescent="0.25">
      <c r="A65" s="5"/>
      <c r="B65" s="18">
        <v>1</v>
      </c>
      <c r="C65" s="45">
        <v>2</v>
      </c>
      <c r="D65" s="45"/>
      <c r="E65" s="45"/>
      <c r="F65" s="45"/>
      <c r="G65" s="45"/>
      <c r="H65" s="45">
        <v>3</v>
      </c>
      <c r="I65" s="45"/>
      <c r="J65" s="45">
        <v>4</v>
      </c>
      <c r="K65" s="45"/>
      <c r="L65" s="45">
        <v>5</v>
      </c>
      <c r="M65" s="45"/>
      <c r="N65" s="5"/>
    </row>
    <row r="66" spans="1:14" ht="17.25" customHeight="1" x14ac:dyDescent="0.25">
      <c r="A66" s="5"/>
      <c r="B66" s="18">
        <v>1</v>
      </c>
      <c r="C66" s="43" t="s">
        <v>118</v>
      </c>
      <c r="D66" s="60"/>
      <c r="E66" s="60"/>
      <c r="F66" s="60"/>
      <c r="G66" s="44"/>
      <c r="H66" s="46">
        <v>1000000</v>
      </c>
      <c r="I66" s="46"/>
      <c r="J66" s="45"/>
      <c r="K66" s="45"/>
      <c r="L66" s="46">
        <f>H66</f>
        <v>1000000</v>
      </c>
      <c r="M66" s="45"/>
      <c r="N66" s="5"/>
    </row>
    <row r="67" spans="1:14" x14ac:dyDescent="0.25">
      <c r="A67" s="5"/>
      <c r="B67" s="7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5"/>
    </row>
    <row r="68" spans="1:14" x14ac:dyDescent="0.25">
      <c r="A68" s="5"/>
      <c r="B68" s="36" t="s">
        <v>24</v>
      </c>
      <c r="C68" s="50"/>
      <c r="D68" s="50"/>
      <c r="E68" s="50"/>
      <c r="F68" s="50"/>
      <c r="G68" s="37"/>
      <c r="H68" s="46">
        <f>H66</f>
        <v>1000000</v>
      </c>
      <c r="I68" s="45"/>
      <c r="J68" s="46">
        <f>J66</f>
        <v>0</v>
      </c>
      <c r="K68" s="45"/>
      <c r="L68" s="46">
        <f>L66</f>
        <v>1000000</v>
      </c>
      <c r="M68" s="45"/>
      <c r="N68" s="5"/>
    </row>
    <row r="69" spans="1:1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 s="5">
        <v>11</v>
      </c>
      <c r="B70" s="5" t="s">
        <v>119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60" x14ac:dyDescent="0.25">
      <c r="A71" s="6"/>
      <c r="B71" s="19" t="s">
        <v>18</v>
      </c>
      <c r="C71" s="47" t="s">
        <v>29</v>
      </c>
      <c r="D71" s="47"/>
      <c r="E71" s="47"/>
      <c r="F71" s="8" t="s">
        <v>30</v>
      </c>
      <c r="G71" s="47" t="s">
        <v>31</v>
      </c>
      <c r="H71" s="47"/>
      <c r="I71" s="47" t="s">
        <v>22</v>
      </c>
      <c r="J71" s="47"/>
      <c r="K71" s="47" t="s">
        <v>23</v>
      </c>
      <c r="L71" s="47"/>
      <c r="M71" s="48" t="s">
        <v>24</v>
      </c>
      <c r="N71" s="49"/>
    </row>
    <row r="72" spans="1:14" x14ac:dyDescent="0.25">
      <c r="A72" s="5"/>
      <c r="B72" s="18">
        <v>1</v>
      </c>
      <c r="C72" s="45">
        <v>2</v>
      </c>
      <c r="D72" s="45"/>
      <c r="E72" s="45"/>
      <c r="F72" s="9">
        <v>3</v>
      </c>
      <c r="G72" s="45">
        <v>4</v>
      </c>
      <c r="H72" s="45"/>
      <c r="I72" s="45">
        <v>5</v>
      </c>
      <c r="J72" s="45"/>
      <c r="K72" s="45">
        <v>6</v>
      </c>
      <c r="L72" s="45"/>
      <c r="M72" s="36">
        <v>7</v>
      </c>
      <c r="N72" s="37"/>
    </row>
    <row r="73" spans="1:14" x14ac:dyDescent="0.25">
      <c r="A73" s="5"/>
      <c r="B73" s="12">
        <v>1</v>
      </c>
      <c r="C73" s="65" t="s">
        <v>41</v>
      </c>
      <c r="D73" s="80"/>
      <c r="E73" s="81"/>
      <c r="F73" s="10"/>
      <c r="G73" s="45"/>
      <c r="H73" s="45"/>
      <c r="I73" s="45"/>
      <c r="J73" s="45"/>
      <c r="K73" s="45"/>
      <c r="L73" s="45"/>
      <c r="M73" s="36"/>
      <c r="N73" s="37"/>
    </row>
    <row r="74" spans="1:14" ht="27" customHeight="1" x14ac:dyDescent="0.25">
      <c r="A74" s="5"/>
      <c r="B74" s="18">
        <v>1</v>
      </c>
      <c r="C74" s="40" t="s">
        <v>62</v>
      </c>
      <c r="D74" s="41"/>
      <c r="E74" s="42"/>
      <c r="F74" s="9" t="s">
        <v>75</v>
      </c>
      <c r="G74" s="43" t="s">
        <v>43</v>
      </c>
      <c r="H74" s="44"/>
      <c r="I74" s="45">
        <v>27</v>
      </c>
      <c r="J74" s="45"/>
      <c r="K74" s="45">
        <v>4</v>
      </c>
      <c r="L74" s="45"/>
      <c r="M74" s="36">
        <f t="shared" ref="M74:M89" si="0">I74+K74</f>
        <v>31</v>
      </c>
      <c r="N74" s="37"/>
    </row>
    <row r="75" spans="1:14" ht="28.5" customHeight="1" x14ac:dyDescent="0.25">
      <c r="A75" s="5"/>
      <c r="B75" s="18"/>
      <c r="C75" s="40" t="s">
        <v>63</v>
      </c>
      <c r="D75" s="41"/>
      <c r="E75" s="42"/>
      <c r="F75" s="9" t="s">
        <v>75</v>
      </c>
      <c r="G75" s="43" t="s">
        <v>43</v>
      </c>
      <c r="H75" s="44"/>
      <c r="I75" s="45">
        <v>6</v>
      </c>
      <c r="J75" s="45"/>
      <c r="K75" s="45">
        <v>4</v>
      </c>
      <c r="L75" s="45"/>
      <c r="M75" s="36">
        <f t="shared" si="0"/>
        <v>10</v>
      </c>
      <c r="N75" s="37"/>
    </row>
    <row r="76" spans="1:14" ht="24.75" customHeight="1" x14ac:dyDescent="0.25">
      <c r="A76" s="5"/>
      <c r="B76" s="18"/>
      <c r="C76" s="40" t="s">
        <v>120</v>
      </c>
      <c r="D76" s="41"/>
      <c r="E76" s="42"/>
      <c r="F76" s="9" t="s">
        <v>75</v>
      </c>
      <c r="G76" s="43" t="s">
        <v>43</v>
      </c>
      <c r="H76" s="44"/>
      <c r="I76" s="45">
        <v>15</v>
      </c>
      <c r="J76" s="45"/>
      <c r="K76" s="45"/>
      <c r="L76" s="45"/>
      <c r="M76" s="36">
        <f t="shared" si="0"/>
        <v>15</v>
      </c>
      <c r="N76" s="37"/>
    </row>
    <row r="77" spans="1:14" ht="28.5" customHeight="1" x14ac:dyDescent="0.25">
      <c r="A77" s="5"/>
      <c r="B77" s="18"/>
      <c r="C77" s="40" t="s">
        <v>64</v>
      </c>
      <c r="D77" s="41"/>
      <c r="E77" s="42"/>
      <c r="F77" s="9" t="s">
        <v>75</v>
      </c>
      <c r="G77" s="43" t="s">
        <v>43</v>
      </c>
      <c r="H77" s="44"/>
      <c r="I77" s="45">
        <v>6</v>
      </c>
      <c r="J77" s="45"/>
      <c r="K77" s="45"/>
      <c r="L77" s="45"/>
      <c r="M77" s="36">
        <f t="shared" si="0"/>
        <v>6</v>
      </c>
      <c r="N77" s="37"/>
    </row>
    <row r="78" spans="1:14" ht="27" customHeight="1" x14ac:dyDescent="0.25">
      <c r="A78" s="5"/>
      <c r="B78" s="18">
        <v>3</v>
      </c>
      <c r="C78" s="40" t="s">
        <v>65</v>
      </c>
      <c r="D78" s="41"/>
      <c r="E78" s="42"/>
      <c r="F78" s="9" t="s">
        <v>75</v>
      </c>
      <c r="G78" s="43" t="s">
        <v>43</v>
      </c>
      <c r="H78" s="44"/>
      <c r="I78" s="45">
        <f>I79+I80+I81</f>
        <v>554</v>
      </c>
      <c r="J78" s="45"/>
      <c r="K78" s="45"/>
      <c r="L78" s="45"/>
      <c r="M78" s="36">
        <f t="shared" si="0"/>
        <v>554</v>
      </c>
      <c r="N78" s="37"/>
    </row>
    <row r="79" spans="1:14" ht="24.75" customHeight="1" x14ac:dyDescent="0.25">
      <c r="A79" s="5"/>
      <c r="B79" s="18"/>
      <c r="C79" s="43" t="s">
        <v>63</v>
      </c>
      <c r="D79" s="60"/>
      <c r="E79" s="44"/>
      <c r="F79" s="9" t="s">
        <v>75</v>
      </c>
      <c r="G79" s="43" t="s">
        <v>43</v>
      </c>
      <c r="H79" s="44"/>
      <c r="I79" s="45">
        <v>232</v>
      </c>
      <c r="J79" s="45"/>
      <c r="K79" s="45"/>
      <c r="L79" s="45"/>
      <c r="M79" s="36">
        <f t="shared" si="0"/>
        <v>232</v>
      </c>
      <c r="N79" s="37"/>
    </row>
    <row r="80" spans="1:14" ht="27" customHeight="1" x14ac:dyDescent="0.25">
      <c r="A80" s="5"/>
      <c r="B80" s="18"/>
      <c r="C80" s="43" t="s">
        <v>66</v>
      </c>
      <c r="D80" s="60"/>
      <c r="E80" s="44"/>
      <c r="F80" s="9" t="s">
        <v>75</v>
      </c>
      <c r="G80" s="43" t="s">
        <v>43</v>
      </c>
      <c r="H80" s="44"/>
      <c r="I80" s="45">
        <v>263</v>
      </c>
      <c r="J80" s="45"/>
      <c r="K80" s="45"/>
      <c r="L80" s="45"/>
      <c r="M80" s="36">
        <f t="shared" si="0"/>
        <v>263</v>
      </c>
      <c r="N80" s="37"/>
    </row>
    <row r="81" spans="1:14" ht="26.25" customHeight="1" x14ac:dyDescent="0.25">
      <c r="A81" s="5"/>
      <c r="B81" s="18"/>
      <c r="C81" s="43" t="s">
        <v>67</v>
      </c>
      <c r="D81" s="60"/>
      <c r="E81" s="44"/>
      <c r="F81" s="9" t="s">
        <v>75</v>
      </c>
      <c r="G81" s="43" t="s">
        <v>43</v>
      </c>
      <c r="H81" s="44"/>
      <c r="I81" s="45">
        <v>59</v>
      </c>
      <c r="J81" s="45"/>
      <c r="K81" s="45"/>
      <c r="L81" s="45"/>
      <c r="M81" s="36">
        <f t="shared" si="0"/>
        <v>59</v>
      </c>
      <c r="N81" s="37"/>
    </row>
    <row r="82" spans="1:14" ht="29.25" customHeight="1" x14ac:dyDescent="0.25">
      <c r="A82" s="5"/>
      <c r="B82" s="18">
        <v>5</v>
      </c>
      <c r="C82" s="43" t="s">
        <v>68</v>
      </c>
      <c r="D82" s="60"/>
      <c r="E82" s="44"/>
      <c r="F82" s="9" t="s">
        <v>75</v>
      </c>
      <c r="G82" s="43" t="s">
        <v>43</v>
      </c>
      <c r="H82" s="44"/>
      <c r="I82" s="45">
        <v>32</v>
      </c>
      <c r="J82" s="45"/>
      <c r="K82" s="45"/>
      <c r="L82" s="45"/>
      <c r="M82" s="36">
        <f t="shared" si="0"/>
        <v>32</v>
      </c>
      <c r="N82" s="37"/>
    </row>
    <row r="83" spans="1:14" ht="26.25" customHeight="1" x14ac:dyDescent="0.25">
      <c r="A83" s="5"/>
      <c r="B83" s="18">
        <v>6</v>
      </c>
      <c r="C83" s="43" t="s">
        <v>69</v>
      </c>
      <c r="D83" s="60"/>
      <c r="E83" s="44"/>
      <c r="F83" s="9" t="s">
        <v>75</v>
      </c>
      <c r="G83" s="43" t="s">
        <v>43</v>
      </c>
      <c r="H83" s="44"/>
      <c r="I83" s="45">
        <v>139</v>
      </c>
      <c r="J83" s="45"/>
      <c r="K83" s="45"/>
      <c r="L83" s="45"/>
      <c r="M83" s="36">
        <f t="shared" si="0"/>
        <v>139</v>
      </c>
      <c r="N83" s="37"/>
    </row>
    <row r="84" spans="1:14" ht="32.25" customHeight="1" x14ac:dyDescent="0.25">
      <c r="A84" s="5"/>
      <c r="B84" s="18">
        <v>7</v>
      </c>
      <c r="C84" s="43" t="s">
        <v>50</v>
      </c>
      <c r="D84" s="60"/>
      <c r="E84" s="44"/>
      <c r="F84" s="9" t="s">
        <v>75</v>
      </c>
      <c r="G84" s="43" t="s">
        <v>44</v>
      </c>
      <c r="H84" s="44"/>
      <c r="I84" s="45">
        <v>1651</v>
      </c>
      <c r="J84" s="45"/>
      <c r="K84" s="45">
        <v>2.97</v>
      </c>
      <c r="L84" s="45"/>
      <c r="M84" s="36">
        <f t="shared" si="0"/>
        <v>1653.97</v>
      </c>
      <c r="N84" s="37"/>
    </row>
    <row r="85" spans="1:14" ht="28.5" customHeight="1" x14ac:dyDescent="0.25">
      <c r="A85" s="5"/>
      <c r="B85" s="18">
        <v>8</v>
      </c>
      <c r="C85" s="43" t="s">
        <v>51</v>
      </c>
      <c r="D85" s="60"/>
      <c r="E85" s="44"/>
      <c r="F85" s="9" t="s">
        <v>75</v>
      </c>
      <c r="G85" s="43" t="s">
        <v>44</v>
      </c>
      <c r="H85" s="44"/>
      <c r="I85" s="45">
        <v>189.8</v>
      </c>
      <c r="J85" s="45"/>
      <c r="K85" s="45">
        <v>0.25</v>
      </c>
      <c r="L85" s="45"/>
      <c r="M85" s="36">
        <f t="shared" si="0"/>
        <v>190.05</v>
      </c>
      <c r="N85" s="37"/>
    </row>
    <row r="86" spans="1:14" ht="30.75" customHeight="1" x14ac:dyDescent="0.25">
      <c r="A86" s="5"/>
      <c r="B86" s="18">
        <v>9</v>
      </c>
      <c r="C86" s="43" t="s">
        <v>52</v>
      </c>
      <c r="D86" s="60"/>
      <c r="E86" s="44"/>
      <c r="F86" s="9" t="s">
        <v>75</v>
      </c>
      <c r="G86" s="43" t="s">
        <v>44</v>
      </c>
      <c r="H86" s="44"/>
      <c r="I86" s="45">
        <v>578.5</v>
      </c>
      <c r="J86" s="45"/>
      <c r="K86" s="45">
        <v>2</v>
      </c>
      <c r="L86" s="45"/>
      <c r="M86" s="36">
        <f t="shared" si="0"/>
        <v>580.5</v>
      </c>
      <c r="N86" s="37"/>
    </row>
    <row r="87" spans="1:14" ht="33" customHeight="1" x14ac:dyDescent="0.25">
      <c r="A87" s="5"/>
      <c r="B87" s="18">
        <v>10</v>
      </c>
      <c r="C87" s="43" t="s">
        <v>53</v>
      </c>
      <c r="D87" s="60"/>
      <c r="E87" s="44"/>
      <c r="F87" s="9" t="s">
        <v>75</v>
      </c>
      <c r="G87" s="43" t="s">
        <v>44</v>
      </c>
      <c r="H87" s="44"/>
      <c r="I87" s="45">
        <f>I86+I85+I84</f>
        <v>2419.3000000000002</v>
      </c>
      <c r="J87" s="45"/>
      <c r="K87" s="45">
        <f>K86+K85+K84</f>
        <v>5.2200000000000006</v>
      </c>
      <c r="L87" s="45"/>
      <c r="M87" s="36">
        <f t="shared" si="0"/>
        <v>2424.52</v>
      </c>
      <c r="N87" s="37"/>
    </row>
    <row r="88" spans="1:14" ht="30" customHeight="1" x14ac:dyDescent="0.25">
      <c r="A88" s="5"/>
      <c r="B88" s="18">
        <v>11</v>
      </c>
      <c r="C88" s="43" t="s">
        <v>79</v>
      </c>
      <c r="D88" s="60"/>
      <c r="E88" s="44"/>
      <c r="F88" s="9" t="s">
        <v>75</v>
      </c>
      <c r="G88" s="43" t="s">
        <v>78</v>
      </c>
      <c r="H88" s="44"/>
      <c r="I88" s="45">
        <v>930</v>
      </c>
      <c r="J88" s="45"/>
      <c r="K88" s="45"/>
      <c r="L88" s="45"/>
      <c r="M88" s="36">
        <f t="shared" si="0"/>
        <v>930</v>
      </c>
      <c r="N88" s="37"/>
    </row>
    <row r="89" spans="1:14" ht="77.25" customHeight="1" x14ac:dyDescent="0.25">
      <c r="A89" s="5"/>
      <c r="B89" s="18">
        <v>12</v>
      </c>
      <c r="C89" s="43" t="s">
        <v>121</v>
      </c>
      <c r="D89" s="60"/>
      <c r="E89" s="44"/>
      <c r="F89" s="9" t="s">
        <v>47</v>
      </c>
      <c r="G89" s="43" t="s">
        <v>85</v>
      </c>
      <c r="H89" s="44"/>
      <c r="I89" s="46">
        <v>486300</v>
      </c>
      <c r="J89" s="46"/>
      <c r="K89" s="46">
        <v>283030</v>
      </c>
      <c r="L89" s="46"/>
      <c r="M89" s="46">
        <f t="shared" si="0"/>
        <v>769330</v>
      </c>
      <c r="N89" s="46"/>
    </row>
    <row r="90" spans="1:14" x14ac:dyDescent="0.25">
      <c r="A90" s="5"/>
      <c r="B90" s="12">
        <v>2</v>
      </c>
      <c r="C90" s="65" t="s">
        <v>45</v>
      </c>
      <c r="D90" s="80"/>
      <c r="E90" s="81"/>
      <c r="F90" s="13"/>
      <c r="G90" s="68"/>
      <c r="H90" s="68"/>
      <c r="I90" s="45"/>
      <c r="J90" s="45"/>
      <c r="K90" s="45"/>
      <c r="L90" s="45"/>
      <c r="M90" s="36"/>
      <c r="N90" s="37"/>
    </row>
    <row r="91" spans="1:14" ht="20.25" customHeight="1" x14ac:dyDescent="0.25">
      <c r="A91" s="5"/>
      <c r="B91" s="18">
        <v>1</v>
      </c>
      <c r="C91" s="43" t="s">
        <v>71</v>
      </c>
      <c r="D91" s="60"/>
      <c r="E91" s="44"/>
      <c r="F91" s="9" t="s">
        <v>55</v>
      </c>
      <c r="G91" s="43" t="s">
        <v>43</v>
      </c>
      <c r="H91" s="44"/>
      <c r="I91" s="45">
        <v>16277</v>
      </c>
      <c r="J91" s="45"/>
      <c r="K91" s="45"/>
      <c r="L91" s="45"/>
      <c r="M91" s="36">
        <f>I91+K91</f>
        <v>16277</v>
      </c>
      <c r="N91" s="37"/>
    </row>
    <row r="92" spans="1:14" ht="32.25" customHeight="1" x14ac:dyDescent="0.25">
      <c r="A92" s="5"/>
      <c r="B92" s="18">
        <v>2</v>
      </c>
      <c r="C92" s="43" t="s">
        <v>70</v>
      </c>
      <c r="D92" s="60"/>
      <c r="E92" s="44"/>
      <c r="F92" s="9" t="s">
        <v>55</v>
      </c>
      <c r="G92" s="43" t="s">
        <v>43</v>
      </c>
      <c r="H92" s="44"/>
      <c r="I92" s="45">
        <v>831</v>
      </c>
      <c r="J92" s="45"/>
      <c r="K92" s="45"/>
      <c r="L92" s="45"/>
      <c r="M92" s="36">
        <f>I92+K92</f>
        <v>831</v>
      </c>
      <c r="N92" s="37"/>
    </row>
    <row r="93" spans="1:14" ht="20.25" customHeight="1" x14ac:dyDescent="0.25">
      <c r="A93" s="5"/>
      <c r="B93" s="18">
        <v>3</v>
      </c>
      <c r="C93" s="43" t="s">
        <v>80</v>
      </c>
      <c r="D93" s="60"/>
      <c r="E93" s="44"/>
      <c r="F93" s="9" t="s">
        <v>42</v>
      </c>
      <c r="G93" s="43" t="s">
        <v>76</v>
      </c>
      <c r="H93" s="44"/>
      <c r="I93" s="45">
        <v>13020</v>
      </c>
      <c r="J93" s="45"/>
      <c r="K93" s="45"/>
      <c r="L93" s="45"/>
      <c r="M93" s="36">
        <f>I93+K93</f>
        <v>13020</v>
      </c>
      <c r="N93" s="37"/>
    </row>
    <row r="94" spans="1:14" ht="23.25" customHeight="1" x14ac:dyDescent="0.25">
      <c r="A94" s="5"/>
      <c r="B94" s="18">
        <v>4</v>
      </c>
      <c r="C94" s="43" t="s">
        <v>81</v>
      </c>
      <c r="D94" s="60"/>
      <c r="E94" s="44"/>
      <c r="F94" s="9" t="s">
        <v>42</v>
      </c>
      <c r="G94" s="43" t="s">
        <v>76</v>
      </c>
      <c r="H94" s="44"/>
      <c r="I94" s="45">
        <v>930</v>
      </c>
      <c r="J94" s="45"/>
      <c r="K94" s="45"/>
      <c r="L94" s="45"/>
      <c r="M94" s="36">
        <f>I94+K94</f>
        <v>930</v>
      </c>
      <c r="N94" s="37"/>
    </row>
    <row r="95" spans="1:14" ht="77.25" customHeight="1" x14ac:dyDescent="0.25">
      <c r="A95" s="5"/>
      <c r="B95" s="18">
        <v>5</v>
      </c>
      <c r="C95" s="43" t="s">
        <v>122</v>
      </c>
      <c r="D95" s="60"/>
      <c r="E95" s="44"/>
      <c r="F95" s="9" t="s">
        <v>42</v>
      </c>
      <c r="G95" s="43" t="s">
        <v>76</v>
      </c>
      <c r="H95" s="44"/>
      <c r="I95" s="45">
        <v>14</v>
      </c>
      <c r="J95" s="45"/>
      <c r="K95" s="45">
        <v>14</v>
      </c>
      <c r="L95" s="45"/>
      <c r="M95" s="36">
        <f>I95+K95</f>
        <v>28</v>
      </c>
      <c r="N95" s="37"/>
    </row>
    <row r="96" spans="1:14" ht="21" customHeight="1" x14ac:dyDescent="0.25">
      <c r="A96" s="5"/>
      <c r="B96" s="12">
        <v>3</v>
      </c>
      <c r="C96" s="65" t="s">
        <v>46</v>
      </c>
      <c r="D96" s="66"/>
      <c r="E96" s="67"/>
      <c r="F96" s="34"/>
      <c r="G96" s="68"/>
      <c r="H96" s="68"/>
      <c r="I96" s="45"/>
      <c r="J96" s="45"/>
      <c r="K96" s="45"/>
      <c r="L96" s="45"/>
      <c r="M96" s="36"/>
      <c r="N96" s="37"/>
    </row>
    <row r="97" spans="1:14" ht="29.25" customHeight="1" x14ac:dyDescent="0.25">
      <c r="A97" s="5"/>
      <c r="B97" s="18">
        <v>1</v>
      </c>
      <c r="C97" s="43" t="s">
        <v>72</v>
      </c>
      <c r="D97" s="60"/>
      <c r="E97" s="44"/>
      <c r="F97" s="9" t="s">
        <v>47</v>
      </c>
      <c r="G97" s="40" t="s">
        <v>76</v>
      </c>
      <c r="H97" s="42"/>
      <c r="I97" s="46">
        <v>20683.849999999999</v>
      </c>
      <c r="J97" s="46"/>
      <c r="K97" s="46"/>
      <c r="L97" s="46"/>
      <c r="M97" s="83">
        <f>I97+K97</f>
        <v>20683.849999999999</v>
      </c>
      <c r="N97" s="84"/>
    </row>
    <row r="98" spans="1:14" ht="30.75" customHeight="1" x14ac:dyDescent="0.25">
      <c r="A98" s="5"/>
      <c r="B98" s="18">
        <v>2</v>
      </c>
      <c r="C98" s="43" t="s">
        <v>73</v>
      </c>
      <c r="D98" s="60"/>
      <c r="E98" s="44"/>
      <c r="F98" s="9" t="s">
        <v>47</v>
      </c>
      <c r="G98" s="40" t="s">
        <v>76</v>
      </c>
      <c r="H98" s="42"/>
      <c r="I98" s="82"/>
      <c r="J98" s="82"/>
      <c r="K98" s="46">
        <v>445.49</v>
      </c>
      <c r="L98" s="46"/>
      <c r="M98" s="62">
        <f>I98+K98</f>
        <v>445.49</v>
      </c>
      <c r="N98" s="63"/>
    </row>
    <row r="99" spans="1:14" ht="18.75" customHeight="1" x14ac:dyDescent="0.25">
      <c r="A99" s="5"/>
      <c r="B99" s="18">
        <v>3</v>
      </c>
      <c r="C99" s="43" t="s">
        <v>82</v>
      </c>
      <c r="D99" s="60"/>
      <c r="E99" s="44"/>
      <c r="F99" s="9" t="s">
        <v>47</v>
      </c>
      <c r="G99" s="40" t="s">
        <v>76</v>
      </c>
      <c r="H99" s="42"/>
      <c r="I99" s="82">
        <v>1075.26</v>
      </c>
      <c r="J99" s="82"/>
      <c r="K99" s="46"/>
      <c r="L99" s="46"/>
      <c r="M99" s="62">
        <f>I99+K99</f>
        <v>1075.26</v>
      </c>
      <c r="N99" s="63"/>
    </row>
    <row r="100" spans="1:14" ht="18" customHeight="1" x14ac:dyDescent="0.25">
      <c r="A100" s="5"/>
      <c r="B100" s="18">
        <v>4</v>
      </c>
      <c r="C100" s="43" t="s">
        <v>83</v>
      </c>
      <c r="D100" s="60"/>
      <c r="E100" s="44"/>
      <c r="F100" s="9" t="s">
        <v>47</v>
      </c>
      <c r="G100" s="40" t="s">
        <v>76</v>
      </c>
      <c r="H100" s="42"/>
      <c r="I100" s="82">
        <v>76.8</v>
      </c>
      <c r="J100" s="82"/>
      <c r="K100" s="46"/>
      <c r="L100" s="46"/>
      <c r="M100" s="62">
        <f>I100+K100</f>
        <v>76.8</v>
      </c>
      <c r="N100" s="63"/>
    </row>
    <row r="101" spans="1:14" ht="91.5" customHeight="1" x14ac:dyDescent="0.25">
      <c r="A101" s="5"/>
      <c r="B101" s="18">
        <v>5</v>
      </c>
      <c r="C101" s="43" t="s">
        <v>123</v>
      </c>
      <c r="D101" s="60"/>
      <c r="E101" s="44"/>
      <c r="F101" s="9" t="s">
        <v>47</v>
      </c>
      <c r="G101" s="40" t="s">
        <v>76</v>
      </c>
      <c r="H101" s="42"/>
      <c r="I101" s="46">
        <v>34735.71</v>
      </c>
      <c r="J101" s="46"/>
      <c r="K101" s="46">
        <v>20216.419999999998</v>
      </c>
      <c r="L101" s="46"/>
      <c r="M101" s="83">
        <f>I101+K101</f>
        <v>54952.13</v>
      </c>
      <c r="N101" s="84"/>
    </row>
    <row r="102" spans="1:14" x14ac:dyDescent="0.25">
      <c r="A102" s="5"/>
      <c r="B102" s="12">
        <v>4</v>
      </c>
      <c r="C102" s="65" t="s">
        <v>48</v>
      </c>
      <c r="D102" s="66"/>
      <c r="E102" s="67"/>
      <c r="F102" s="13"/>
      <c r="G102" s="68"/>
      <c r="H102" s="68"/>
      <c r="I102" s="45"/>
      <c r="J102" s="45"/>
      <c r="K102" s="45"/>
      <c r="L102" s="45"/>
      <c r="M102" s="36"/>
      <c r="N102" s="37"/>
    </row>
    <row r="103" spans="1:14" ht="19.5" customHeight="1" x14ac:dyDescent="0.25">
      <c r="A103" s="5"/>
      <c r="B103" s="18">
        <v>1</v>
      </c>
      <c r="C103" s="43" t="s">
        <v>74</v>
      </c>
      <c r="D103" s="60"/>
      <c r="E103" s="44"/>
      <c r="F103" s="9" t="s">
        <v>77</v>
      </c>
      <c r="G103" s="40" t="s">
        <v>54</v>
      </c>
      <c r="H103" s="42"/>
      <c r="I103" s="64">
        <v>144</v>
      </c>
      <c r="J103" s="64"/>
      <c r="K103" s="46"/>
      <c r="L103" s="46"/>
      <c r="M103" s="58">
        <f>I103+K103</f>
        <v>144</v>
      </c>
      <c r="N103" s="59"/>
    </row>
    <row r="104" spans="1:14" ht="44.25" customHeight="1" x14ac:dyDescent="0.25">
      <c r="A104" s="5"/>
      <c r="B104" s="18">
        <v>2</v>
      </c>
      <c r="C104" s="43" t="s">
        <v>84</v>
      </c>
      <c r="D104" s="60"/>
      <c r="E104" s="44"/>
      <c r="F104" s="9" t="s">
        <v>49</v>
      </c>
      <c r="G104" s="40" t="s">
        <v>76</v>
      </c>
      <c r="H104" s="42"/>
      <c r="I104" s="61">
        <v>5.7</v>
      </c>
      <c r="J104" s="61"/>
      <c r="K104" s="46"/>
      <c r="L104" s="46"/>
      <c r="M104" s="62">
        <f>I104+K104</f>
        <v>5.7</v>
      </c>
      <c r="N104" s="63"/>
    </row>
    <row r="105" spans="1:14" ht="61.5" customHeight="1" x14ac:dyDescent="0.25">
      <c r="A105" s="5"/>
      <c r="B105" s="18">
        <v>3</v>
      </c>
      <c r="C105" s="43" t="s">
        <v>124</v>
      </c>
      <c r="D105" s="60"/>
      <c r="E105" s="44"/>
      <c r="F105" s="9" t="s">
        <v>49</v>
      </c>
      <c r="G105" s="40" t="s">
        <v>76</v>
      </c>
      <c r="H105" s="42"/>
      <c r="I105" s="85">
        <v>100</v>
      </c>
      <c r="J105" s="86"/>
      <c r="K105" s="83">
        <v>100</v>
      </c>
      <c r="L105" s="84"/>
      <c r="M105" s="62">
        <f>I105+K105</f>
        <v>200</v>
      </c>
      <c r="N105" s="63"/>
    </row>
    <row r="106" spans="1:14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5" customHeight="1" x14ac:dyDescent="0.25">
      <c r="A107" s="5"/>
      <c r="B107" s="38" t="s">
        <v>94</v>
      </c>
      <c r="C107" s="38"/>
      <c r="D107" s="38"/>
      <c r="E107" s="38"/>
      <c r="F107" s="5"/>
      <c r="G107" s="39"/>
      <c r="H107" s="39"/>
      <c r="I107" s="5"/>
      <c r="J107" s="5"/>
      <c r="K107" s="39" t="s">
        <v>125</v>
      </c>
      <c r="L107" s="39"/>
      <c r="M107" s="39"/>
      <c r="N107" s="5"/>
    </row>
    <row r="108" spans="1:14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5">
      <c r="A109" s="5"/>
      <c r="B109" s="15" t="s">
        <v>32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8.75" x14ac:dyDescent="0.3">
      <c r="A110" s="5"/>
      <c r="B110" s="16" t="s">
        <v>95</v>
      </c>
      <c r="C110" s="17"/>
      <c r="D110" s="17"/>
      <c r="E110" s="17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5">
      <c r="A111" s="5"/>
      <c r="B111" s="5" t="s">
        <v>126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5">
      <c r="A112" s="5"/>
      <c r="B112" s="5" t="s">
        <v>33</v>
      </c>
      <c r="C112" s="5"/>
      <c r="D112" s="5"/>
      <c r="E112" s="5"/>
      <c r="F112" s="5"/>
      <c r="G112" s="39"/>
      <c r="H112" s="39"/>
      <c r="I112" s="5"/>
      <c r="J112" s="5"/>
      <c r="K112" s="39" t="s">
        <v>127</v>
      </c>
      <c r="L112" s="39"/>
      <c r="M112" s="39"/>
      <c r="N112" s="5"/>
    </row>
    <row r="113" spans="2:14" x14ac:dyDescent="0.25">
      <c r="B113" s="5" t="s">
        <v>91</v>
      </c>
      <c r="C113" s="35" t="s">
        <v>128</v>
      </c>
      <c r="D113" s="35"/>
      <c r="E113" t="s">
        <v>129</v>
      </c>
      <c r="N113" s="5"/>
    </row>
    <row r="115" spans="2:14" x14ac:dyDescent="0.25">
      <c r="B115" s="5" t="s">
        <v>92</v>
      </c>
    </row>
  </sheetData>
  <mergeCells count="259">
    <mergeCell ref="G112:H112"/>
    <mergeCell ref="M101:N101"/>
    <mergeCell ref="C101:E101"/>
    <mergeCell ref="G101:H101"/>
    <mergeCell ref="I101:J101"/>
    <mergeCell ref="K101:L101"/>
    <mergeCell ref="M105:N105"/>
    <mergeCell ref="C105:E105"/>
    <mergeCell ref="G105:H105"/>
    <mergeCell ref="I105:J105"/>
    <mergeCell ref="K105:L105"/>
    <mergeCell ref="G107:H107"/>
    <mergeCell ref="M97:N97"/>
    <mergeCell ref="C98:E98"/>
    <mergeCell ref="G98:H98"/>
    <mergeCell ref="I98:J98"/>
    <mergeCell ref="K98:L98"/>
    <mergeCell ref="M98:N98"/>
    <mergeCell ref="C97:E97"/>
    <mergeCell ref="G97:H97"/>
    <mergeCell ref="I97:J97"/>
    <mergeCell ref="K97:L97"/>
    <mergeCell ref="M100:N100"/>
    <mergeCell ref="C99:E99"/>
    <mergeCell ref="G99:H99"/>
    <mergeCell ref="I99:J99"/>
    <mergeCell ref="K99:L99"/>
    <mergeCell ref="M99:N99"/>
    <mergeCell ref="C100:E100"/>
    <mergeCell ref="G100:H100"/>
    <mergeCell ref="I100:J100"/>
    <mergeCell ref="K100:L100"/>
    <mergeCell ref="M93:N93"/>
    <mergeCell ref="C94:E94"/>
    <mergeCell ref="G94:H94"/>
    <mergeCell ref="I94:J94"/>
    <mergeCell ref="K94:L94"/>
    <mergeCell ref="M94:N94"/>
    <mergeCell ref="C93:E93"/>
    <mergeCell ref="G93:H93"/>
    <mergeCell ref="I93:J93"/>
    <mergeCell ref="K93:L93"/>
    <mergeCell ref="M95:N95"/>
    <mergeCell ref="C96:E96"/>
    <mergeCell ref="G96:H96"/>
    <mergeCell ref="I96:J96"/>
    <mergeCell ref="K96:L96"/>
    <mergeCell ref="M96:N96"/>
    <mergeCell ref="C95:E95"/>
    <mergeCell ref="G95:H95"/>
    <mergeCell ref="I95:J95"/>
    <mergeCell ref="K95:L95"/>
    <mergeCell ref="M91:N91"/>
    <mergeCell ref="C92:E92"/>
    <mergeCell ref="G92:H92"/>
    <mergeCell ref="I92:J92"/>
    <mergeCell ref="K92:L92"/>
    <mergeCell ref="M92:N92"/>
    <mergeCell ref="C91:E91"/>
    <mergeCell ref="G91:H91"/>
    <mergeCell ref="I91:J91"/>
    <mergeCell ref="K91:L91"/>
    <mergeCell ref="M89:N89"/>
    <mergeCell ref="C90:E90"/>
    <mergeCell ref="G90:H90"/>
    <mergeCell ref="I90:J90"/>
    <mergeCell ref="K90:L90"/>
    <mergeCell ref="M90:N90"/>
    <mergeCell ref="C89:E89"/>
    <mergeCell ref="G89:H89"/>
    <mergeCell ref="I89:J89"/>
    <mergeCell ref="K89:L89"/>
    <mergeCell ref="M87:N87"/>
    <mergeCell ref="C88:E88"/>
    <mergeCell ref="G88:H88"/>
    <mergeCell ref="I88:J88"/>
    <mergeCell ref="K88:L88"/>
    <mergeCell ref="M88:N88"/>
    <mergeCell ref="C87:E87"/>
    <mergeCell ref="G87:H87"/>
    <mergeCell ref="I87:J87"/>
    <mergeCell ref="K87:L87"/>
    <mergeCell ref="M85:N85"/>
    <mergeCell ref="C86:E86"/>
    <mergeCell ref="G86:H86"/>
    <mergeCell ref="I86:J86"/>
    <mergeCell ref="K86:L86"/>
    <mergeCell ref="M86:N86"/>
    <mergeCell ref="C85:E85"/>
    <mergeCell ref="G85:H85"/>
    <mergeCell ref="I85:J85"/>
    <mergeCell ref="K85:L85"/>
    <mergeCell ref="C84:E84"/>
    <mergeCell ref="G84:H84"/>
    <mergeCell ref="I84:J84"/>
    <mergeCell ref="K84:L84"/>
    <mergeCell ref="M84:N84"/>
    <mergeCell ref="C83:E83"/>
    <mergeCell ref="G83:H83"/>
    <mergeCell ref="I83:J83"/>
    <mergeCell ref="K83:L83"/>
    <mergeCell ref="C82:E82"/>
    <mergeCell ref="G82:H82"/>
    <mergeCell ref="I82:J82"/>
    <mergeCell ref="K82:L82"/>
    <mergeCell ref="M82:N82"/>
    <mergeCell ref="M83:N83"/>
    <mergeCell ref="C74:E74"/>
    <mergeCell ref="G74:H74"/>
    <mergeCell ref="I74:J74"/>
    <mergeCell ref="K74:L74"/>
    <mergeCell ref="M74:N74"/>
    <mergeCell ref="M81:N81"/>
    <mergeCell ref="C81:E81"/>
    <mergeCell ref="G81:H81"/>
    <mergeCell ref="I81:J81"/>
    <mergeCell ref="K81:L81"/>
    <mergeCell ref="M79:N79"/>
    <mergeCell ref="C80:E80"/>
    <mergeCell ref="G80:H80"/>
    <mergeCell ref="I80:J80"/>
    <mergeCell ref="K80:L80"/>
    <mergeCell ref="M80:N80"/>
    <mergeCell ref="K79:L79"/>
    <mergeCell ref="I77:J77"/>
    <mergeCell ref="K77:L77"/>
    <mergeCell ref="M77:N77"/>
    <mergeCell ref="C79:E79"/>
    <mergeCell ref="G79:H79"/>
    <mergeCell ref="I79:J79"/>
    <mergeCell ref="C75:E75"/>
    <mergeCell ref="G75:H75"/>
    <mergeCell ref="I75:J75"/>
    <mergeCell ref="C77:E77"/>
    <mergeCell ref="G77:H77"/>
    <mergeCell ref="J55:K55"/>
    <mergeCell ref="C73:E73"/>
    <mergeCell ref="G73:H73"/>
    <mergeCell ref="I73:J73"/>
    <mergeCell ref="K73:L73"/>
    <mergeCell ref="M73:N73"/>
    <mergeCell ref="J66:K66"/>
    <mergeCell ref="L66:M66"/>
    <mergeCell ref="C65:G65"/>
    <mergeCell ref="H65:I65"/>
    <mergeCell ref="C72:E72"/>
    <mergeCell ref="G72:H72"/>
    <mergeCell ref="I72:J72"/>
    <mergeCell ref="K72:L72"/>
    <mergeCell ref="M72:N72"/>
    <mergeCell ref="H59:I59"/>
    <mergeCell ref="J59:K59"/>
    <mergeCell ref="L59:M59"/>
    <mergeCell ref="J65:K65"/>
    <mergeCell ref="L65:M65"/>
    <mergeCell ref="B46:M46"/>
    <mergeCell ref="C64:G64"/>
    <mergeCell ref="H64:I64"/>
    <mergeCell ref="J64:K64"/>
    <mergeCell ref="L64:M64"/>
    <mergeCell ref="H67:I67"/>
    <mergeCell ref="J67:K67"/>
    <mergeCell ref="L67:M67"/>
    <mergeCell ref="C55:G55"/>
    <mergeCell ref="H55:I55"/>
    <mergeCell ref="B18:C18"/>
    <mergeCell ref="B19:C19"/>
    <mergeCell ref="B20:C20"/>
    <mergeCell ref="E18:J18"/>
    <mergeCell ref="L18:M18"/>
    <mergeCell ref="C51:M51"/>
    <mergeCell ref="B33:N33"/>
    <mergeCell ref="B34:N34"/>
    <mergeCell ref="B35:N35"/>
    <mergeCell ref="B38:N38"/>
    <mergeCell ref="C50:M50"/>
    <mergeCell ref="B23:C23"/>
    <mergeCell ref="B25:M25"/>
    <mergeCell ref="B28:M28"/>
    <mergeCell ref="B36:O36"/>
    <mergeCell ref="B21:C21"/>
    <mergeCell ref="B22:C22"/>
    <mergeCell ref="B39:N39"/>
    <mergeCell ref="C43:M43"/>
    <mergeCell ref="C44:M44"/>
    <mergeCell ref="I13:K13"/>
    <mergeCell ref="L13:M13"/>
    <mergeCell ref="A15:M15"/>
    <mergeCell ref="A16:M16"/>
    <mergeCell ref="I9:M9"/>
    <mergeCell ref="I10:M10"/>
    <mergeCell ref="I11:M11"/>
    <mergeCell ref="I12:M12"/>
    <mergeCell ref="C103:E103"/>
    <mergeCell ref="G103:H103"/>
    <mergeCell ref="I103:J103"/>
    <mergeCell ref="K103:L103"/>
    <mergeCell ref="C102:E102"/>
    <mergeCell ref="G102:H102"/>
    <mergeCell ref="I102:J102"/>
    <mergeCell ref="K102:L102"/>
    <mergeCell ref="E19:J19"/>
    <mergeCell ref="L19:M19"/>
    <mergeCell ref="E20:J20"/>
    <mergeCell ref="L20:M20"/>
    <mergeCell ref="M103:N103"/>
    <mergeCell ref="C104:E104"/>
    <mergeCell ref="G104:H104"/>
    <mergeCell ref="I104:J104"/>
    <mergeCell ref="K104:L104"/>
    <mergeCell ref="M104:N104"/>
    <mergeCell ref="L55:M55"/>
    <mergeCell ref="C56:G56"/>
    <mergeCell ref="H56:I56"/>
    <mergeCell ref="J56:K56"/>
    <mergeCell ref="L56:M56"/>
    <mergeCell ref="E21:J21"/>
    <mergeCell ref="L21:M21"/>
    <mergeCell ref="I22:K22"/>
    <mergeCell ref="I23:K23"/>
    <mergeCell ref="C49:M49"/>
    <mergeCell ref="J58:K58"/>
    <mergeCell ref="L58:M58"/>
    <mergeCell ref="C57:G57"/>
    <mergeCell ref="H57:I57"/>
    <mergeCell ref="J57:K57"/>
    <mergeCell ref="L57:M57"/>
    <mergeCell ref="B59:G59"/>
    <mergeCell ref="C67:G67"/>
    <mergeCell ref="B68:G68"/>
    <mergeCell ref="H68:I68"/>
    <mergeCell ref="C58:G58"/>
    <mergeCell ref="H58:I58"/>
    <mergeCell ref="C66:G66"/>
    <mergeCell ref="H66:I66"/>
    <mergeCell ref="J68:K68"/>
    <mergeCell ref="L68:M68"/>
    <mergeCell ref="C71:E71"/>
    <mergeCell ref="G71:H71"/>
    <mergeCell ref="I71:J71"/>
    <mergeCell ref="K71:L71"/>
    <mergeCell ref="M71:N71"/>
    <mergeCell ref="K75:L75"/>
    <mergeCell ref="M75:N75"/>
    <mergeCell ref="C76:E76"/>
    <mergeCell ref="G76:H76"/>
    <mergeCell ref="I76:J76"/>
    <mergeCell ref="K76:L76"/>
    <mergeCell ref="M76:N76"/>
    <mergeCell ref="C113:D113"/>
    <mergeCell ref="M78:N78"/>
    <mergeCell ref="B107:E107"/>
    <mergeCell ref="K107:M107"/>
    <mergeCell ref="K112:M112"/>
    <mergeCell ref="C78:E78"/>
    <mergeCell ref="G78:H78"/>
    <mergeCell ref="I78:J78"/>
    <mergeCell ref="K78:L78"/>
    <mergeCell ref="M102:N102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75" fitToHeight="4" orientation="landscape" horizontalDpi="180" verticalDpi="180" r:id="rId1"/>
  <rowBreaks count="4" manualBreakCount="4">
    <brk id="33" max="13" man="1"/>
    <brk id="62" max="13" man="1"/>
    <brk id="90" max="13" man="1"/>
    <brk id="11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2020-09-12T13:38:51Z</dcterms:modified>
</cp:coreProperties>
</file>